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55" yWindow="65521" windowWidth="12000" windowHeight="10290" tabRatio="919" activeTab="1"/>
  </bookViews>
  <sheets>
    <sheet name="Table of Contents" sheetId="1" r:id="rId1"/>
    <sheet name="Str Var AF" sheetId="2" r:id="rId2"/>
    <sheet name="Agcy MOF" sheetId="3" r:id="rId3"/>
    <sheet name="Str Proj MOF" sheetId="4" r:id="rId4"/>
    <sheet name="Str Var MOF" sheetId="5" r:id="rId5"/>
    <sheet name="Capital Projects" sheetId="6" r:id="rId6"/>
    <sheet name="FTEs" sheetId="7" r:id="rId7"/>
    <sheet name="Measures" sheetId="8" r:id="rId8"/>
    <sheet name="Footnotes" sheetId="9" r:id="rId9"/>
  </sheets>
  <externalReferences>
    <externalReference r:id="rId12"/>
  </externalReferences>
  <definedNames>
    <definedName name="_1REPORT_1" localSheetId="5">#REF!</definedName>
    <definedName name="_2REPORT_1" localSheetId="7">#REF!</definedName>
    <definedName name="_3REPORT_1">#REF!</definedName>
    <definedName name="Capital" localSheetId="5">#REF!</definedName>
    <definedName name="Capital" localSheetId="7">#REF!</definedName>
    <definedName name="Capital">#REF!</definedName>
    <definedName name="FISCAL_YEAR" localSheetId="2">'Agcy MOF'!$J$1</definedName>
    <definedName name="FISCAL_YEAR" localSheetId="5">'Capital Projects'!#REF!</definedName>
    <definedName name="FISCAL_YEAR" localSheetId="8">#REF!</definedName>
    <definedName name="FISCAL_YEAR" localSheetId="3">'Str Proj MOF'!#REF!</definedName>
    <definedName name="FISCAL_YEAR" localSheetId="1">'Str Var AF'!$K$2</definedName>
    <definedName name="FISCAL_YEAR" localSheetId="4">'Str Var MOF'!$N$2</definedName>
    <definedName name="FISCAL_YEAR">#REF!</definedName>
    <definedName name="FISCAL_YEAR2" localSheetId="5">#REF!</definedName>
    <definedName name="FISCAL_YEAR2" localSheetId="8">#REF!</definedName>
    <definedName name="FISCAL_YEAR2" localSheetId="1">'Str Var AF'!$K$2</definedName>
    <definedName name="FISCAL_YEAR2">#REF!</definedName>
    <definedName name="MOF_Link" localSheetId="5">#REF!</definedName>
    <definedName name="MOF_Link" localSheetId="7">#REF!</definedName>
    <definedName name="MOF_Link">#REF!</definedName>
    <definedName name="MOF_Link_Bud" localSheetId="5">#REF!</definedName>
    <definedName name="MOF_Link_Bud" localSheetId="7">#REF!</definedName>
    <definedName name="MOF_Link_Bud">#REF!</definedName>
    <definedName name="MOF_Link_Exp" localSheetId="5">#REF!</definedName>
    <definedName name="MOF_Link_Exp" localSheetId="7">#REF!</definedName>
    <definedName name="MOF_Link_Exp">#REF!</definedName>
    <definedName name="NvsASD" localSheetId="2">"V2009-03-31"</definedName>
    <definedName name="NvsASD" localSheetId="5">"V2008-12-31"</definedName>
    <definedName name="NvsASD" localSheetId="8">"V2008-02-29"</definedName>
    <definedName name="NvsASD" localSheetId="3">"V2009-03-31"</definedName>
    <definedName name="NvsASD" localSheetId="1">"V2009-03-31"</definedName>
    <definedName name="NvsASD" localSheetId="4">"V2009-03-31"</definedName>
    <definedName name="NvsASD">"V2009-02-28"</definedName>
    <definedName name="NvsAutoDrillOk">"VN"</definedName>
    <definedName name="NvsElapsedTime" localSheetId="2">0.00844907407736173</definedName>
    <definedName name="NvsElapsedTime" localSheetId="5">0.0000231481462833472</definedName>
    <definedName name="NvsElapsedTime" localSheetId="8">0.000104166669188999</definedName>
    <definedName name="NvsElapsedTime" localSheetId="3">0.0000231481462833472</definedName>
    <definedName name="NvsElapsedTime" localSheetId="1">0.0000925925996853039</definedName>
    <definedName name="NvsElapsedTime" localSheetId="4">0.0000231481462833472</definedName>
    <definedName name="NvsElapsedTime">0.0000347222230629995</definedName>
    <definedName name="NvsEndTime" localSheetId="2">39939.461099537</definedName>
    <definedName name="NvsEndTime" localSheetId="5">39846.5348148148</definedName>
    <definedName name="NvsEndTime" localSheetId="8">39386.6215451389</definedName>
    <definedName name="NvsEndTime" localSheetId="7">39433.3487957176</definedName>
    <definedName name="NvsEndTime" localSheetId="3">39939.4408796296</definedName>
    <definedName name="NvsEndTime" localSheetId="1">39939.4283333333</definedName>
    <definedName name="NvsEndTime" localSheetId="4">39939.4408796296</definedName>
    <definedName name="NvsEndTime">39897.4423148148</definedName>
    <definedName name="NvsInstLang">"VENG"</definedName>
    <definedName name="NvsInstSpec" localSheetId="8">"%"</definedName>
    <definedName name="NvsInstSpec">"%,FBUDGET_REF,TBUDGET_REF,N2009"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"V1900-01-01"</definedName>
    <definedName name="NvsPanelSetid">"V53000"</definedName>
    <definedName name="NvsReqBU">"V53000"</definedName>
    <definedName name="NvsReqBUOnly">"VY"</definedName>
    <definedName name="NvsSheetType" localSheetId="2">"M"</definedName>
    <definedName name="NvsSheetType" localSheetId="5">"M"</definedName>
    <definedName name="NvsSheetType" localSheetId="6">"M"</definedName>
    <definedName name="NvsSheetType" localSheetId="3">"M"</definedName>
    <definedName name="NvsSheetType" localSheetId="1">"M"</definedName>
    <definedName name="NvsSheetType" localSheetId="4">"M"</definedName>
    <definedName name="NvsTransLed">"VN"</definedName>
    <definedName name="NvsTreeASD" localSheetId="2">"V2009-03-31"</definedName>
    <definedName name="NvsTreeASD" localSheetId="5">"V2008-12-31"</definedName>
    <definedName name="NvsTreeASD" localSheetId="8">"V2008-02-29"</definedName>
    <definedName name="NvsTreeASD" localSheetId="3">"V2009-03-31"</definedName>
    <definedName name="NvsTreeASD" localSheetId="1">"V2009-03-31"</definedName>
    <definedName name="NvsTreeASD" localSheetId="4">"V2009-03-31"</definedName>
    <definedName name="NvsTreeASD">"V2009-02-28"</definedName>
    <definedName name="NvsValTbl.ACCOUNT">"GL_ACCOUNT_TBL"</definedName>
    <definedName name="NvsValTbl.CLASS_FLD">"CLASS_TBL"</definedName>
    <definedName name="NvsValTbl.FUND_CODE">"FUND_TBL"</definedName>
    <definedName name="NvsValTbl.PROGRAM_CODE">"PROGRAM_TBL"</definedName>
    <definedName name="NvsValTbl.PROJECT_ID">"PROJECT_HEADER"</definedName>
    <definedName name="NvsValTbl.SCENARIO">"BD_SCENARIO_TBL"</definedName>
    <definedName name="PERIOD_ENDING" localSheetId="2">'Agcy MOF'!$J$2</definedName>
    <definedName name="PERIOD_ENDING" localSheetId="5">'Capital Projects'!#REF!</definedName>
    <definedName name="PERIOD_ENDING" localSheetId="8">#REF!</definedName>
    <definedName name="PERIOD_ENDING" localSheetId="7">'[1]Str Var AF'!$L$4</definedName>
    <definedName name="PERIOD_ENDING" localSheetId="3">'Str Proj MOF'!#REF!</definedName>
    <definedName name="PERIOD_ENDING" localSheetId="1">'Str Var AF'!$K$3</definedName>
    <definedName name="PERIOD_ENDING" localSheetId="4">'Str Var MOF'!$N$3</definedName>
    <definedName name="PERIOD_ENDING">#REF!</definedName>
    <definedName name="PERIOD_ENDING2" localSheetId="5">#REF!</definedName>
    <definedName name="PERIOD_ENDING2" localSheetId="8">#REF!</definedName>
    <definedName name="PERIOD_ENDING2" localSheetId="1">'Str Var AF'!$K$3</definedName>
    <definedName name="PERIOD_ENDING2">#REF!</definedName>
    <definedName name="_xlnm.Print_Area" localSheetId="2">'Agcy MOF'!$A$1:$H$47</definedName>
    <definedName name="_xlnm.Print_Area" localSheetId="5">'Capital Projects'!$A$1:$J$35</definedName>
    <definedName name="_xlnm.Print_Area" localSheetId="8">'Footnotes'!$A$1:$N$40</definedName>
    <definedName name="_xlnm.Print_Area" localSheetId="6">'FTEs'!$A$1:$H$49</definedName>
    <definedName name="_xlnm.Print_Area" localSheetId="7">'Measures'!$A$1:$F$24</definedName>
    <definedName name="_xlnm.Print_Area" localSheetId="3">'Str Proj MOF'!$A$1:$M$41</definedName>
    <definedName name="_xlnm.Print_Area" localSheetId="1">'Str Var AF'!$A$1:$I$49</definedName>
    <definedName name="_xlnm.Print_Area" localSheetId="4">'Str Var MOF'!$A$1:$M$41</definedName>
    <definedName name="_xlnm.Print_Titles" localSheetId="2">'Agcy MOF'!$1:$3</definedName>
    <definedName name="_xlnm.Print_Titles" localSheetId="6">'FTEs'!$1:$3</definedName>
    <definedName name="_xlnm.Print_Titles" localSheetId="3">'Str Proj MOF'!$1:$4</definedName>
    <definedName name="_xlnm.Print_Titles" localSheetId="1">'Str Var AF'!$1:$3</definedName>
    <definedName name="_xlnm.Print_Titles" localSheetId="4">'Str Var MOF'!$1:$4</definedName>
    <definedName name="REPORT" localSheetId="5">#REF!</definedName>
    <definedName name="REPORT" localSheetId="7">#REF!</definedName>
    <definedName name="REPORT">#REF!</definedName>
    <definedName name="Z_46622DE0_E91A_4302_BCA7_5EE9B6F39336_.wvu.Rows" localSheetId="5" hidden="1">'Capital Projects'!$21:$22</definedName>
    <definedName name="Z_8F8E0CD0_CBCE_40E8_A79C_FFB34B5A61AC_.wvu.Rows" localSheetId="5" hidden="1">'Capital Projects'!$21:$22</definedName>
  </definedNames>
  <calcPr fullCalcOnLoad="1"/>
</workbook>
</file>

<file path=xl/sharedStrings.xml><?xml version="1.0" encoding="utf-8"?>
<sst xmlns="http://schemas.openxmlformats.org/spreadsheetml/2006/main" count="567" uniqueCount="317">
  <si>
    <t>Strategy Name</t>
  </si>
  <si>
    <t>Strategy</t>
  </si>
  <si>
    <t>GRAND TOTAL DFPS</t>
  </si>
  <si>
    <t>Department of Family and Protective Services</t>
  </si>
  <si>
    <t>GR</t>
  </si>
  <si>
    <t>GR-D</t>
  </si>
  <si>
    <t>Federal Funds</t>
  </si>
  <si>
    <t>Statewide Intake Services</t>
  </si>
  <si>
    <t>CPS Direct Delivery Staff</t>
  </si>
  <si>
    <t>CPS Program Support</t>
  </si>
  <si>
    <t>TWC Foster Day Care</t>
  </si>
  <si>
    <t>TWC Protective Day Care</t>
  </si>
  <si>
    <t>Adoption Purchased Services</t>
  </si>
  <si>
    <t>PAL Purchased Services</t>
  </si>
  <si>
    <t>Other CPS Purchased Services</t>
  </si>
  <si>
    <t>Foster Care Payments</t>
  </si>
  <si>
    <t>Adoption Subsidy Payments</t>
  </si>
  <si>
    <t>STAR Program</t>
  </si>
  <si>
    <t>CYD Program</t>
  </si>
  <si>
    <t>Texas Families Program</t>
  </si>
  <si>
    <t>Child Abuse Prevention Grants</t>
  </si>
  <si>
    <t>APS Direct Delivery Staff</t>
  </si>
  <si>
    <t>MH and MR Investigations</t>
  </si>
  <si>
    <t>Child Care Regulation</t>
  </si>
  <si>
    <t>Central Administration</t>
  </si>
  <si>
    <t>Other Support Services</t>
  </si>
  <si>
    <t>Regional Administration</t>
  </si>
  <si>
    <t>IT Program Support</t>
  </si>
  <si>
    <t>A.1.1</t>
  </si>
  <si>
    <t>B.1.1</t>
  </si>
  <si>
    <t>B.1.2</t>
  </si>
  <si>
    <t>B.1.3</t>
  </si>
  <si>
    <t>B.1.4</t>
  </si>
  <si>
    <t>B.1.5</t>
  </si>
  <si>
    <t>C.1.1</t>
  </si>
  <si>
    <t>Appropriated</t>
  </si>
  <si>
    <t>Adjustments</t>
  </si>
  <si>
    <t>Notes</t>
  </si>
  <si>
    <t>Projected</t>
  </si>
  <si>
    <t>Variance</t>
  </si>
  <si>
    <t>Other</t>
  </si>
  <si>
    <t>TOTAL, ALL Funds</t>
  </si>
  <si>
    <t>Budget</t>
  </si>
  <si>
    <t>Subtotal, GR-Related</t>
  </si>
  <si>
    <t>Notes:</t>
  </si>
  <si>
    <t>Capital Projects in Capital Rider</t>
  </si>
  <si>
    <t xml:space="preserve">   Acquisition of Information Resource Technologies</t>
  </si>
  <si>
    <t>Subtotal, Acquisition of Resources Technologies</t>
  </si>
  <si>
    <t>GRAND TOTAL, Capital Budget</t>
  </si>
  <si>
    <t>Method of Finance:</t>
  </si>
  <si>
    <t>Adjusted Cap</t>
  </si>
  <si>
    <t>Budgeted</t>
  </si>
  <si>
    <t>Measure</t>
  </si>
  <si>
    <t>Number of Calls Received by Statewide Intake Staff</t>
  </si>
  <si>
    <t>Number of Reports of Child Abuse/Neglect</t>
  </si>
  <si>
    <t>Number of Reports of Adult Abuse/Neglect/Exploitation</t>
  </si>
  <si>
    <t>Number of Completed CPS Investigations</t>
  </si>
  <si>
    <t>Number of Completed APS Investigations</t>
  </si>
  <si>
    <t>Ave. # of Children in FPS Conservatorship per Month Living in Out-of-Home Care</t>
  </si>
  <si>
    <t>Average Number of Children (FTE) Served in Paid Foster Care per Month</t>
  </si>
  <si>
    <t>Average Number of Children Provided Adoption Subsidy per Month</t>
  </si>
  <si>
    <t>Average Number of STAR Youth Served per Month</t>
  </si>
  <si>
    <t>Average Number of CYD Youth Served per Month</t>
  </si>
  <si>
    <t>Average Daily Investigative Caseload per CPS Worker - YTD</t>
  </si>
  <si>
    <t>Average Daily Caseload per APS Worker - YTD</t>
  </si>
  <si>
    <t>Operating 
Budget</t>
  </si>
  <si>
    <t>Expenditures 
YTD</t>
  </si>
  <si>
    <t>Method of Finance</t>
  </si>
  <si>
    <t>Subtotal GR-Related</t>
  </si>
  <si>
    <t>ABEST Code</t>
  </si>
  <si>
    <t xml:space="preserve">Operating </t>
  </si>
  <si>
    <t>Expenditures</t>
  </si>
  <si>
    <t>CFDA</t>
  </si>
  <si>
    <t>YTD</t>
  </si>
  <si>
    <t>General Revenue</t>
  </si>
  <si>
    <t>0001</t>
  </si>
  <si>
    <t>GR- Medicaid Match</t>
  </si>
  <si>
    <t>0758</t>
  </si>
  <si>
    <t>GR- TANF MOE</t>
  </si>
  <si>
    <t>0759</t>
  </si>
  <si>
    <t>Subtotal, GR</t>
  </si>
  <si>
    <t>Children's Trust Fund</t>
  </si>
  <si>
    <t>5084</t>
  </si>
  <si>
    <t>Subtotal, GR-D</t>
  </si>
  <si>
    <t>Title IV-B, Part 2  Promoting Safe and Stable Families</t>
  </si>
  <si>
    <t>Temporary Assistance to Needy Families (TANF )</t>
  </si>
  <si>
    <t>93.558</t>
  </si>
  <si>
    <t>Refugee and Entrant Assistance State Administered Programs</t>
  </si>
  <si>
    <t>93.566</t>
  </si>
  <si>
    <t>Child Care and Development Block Grant</t>
  </si>
  <si>
    <t>93.575</t>
  </si>
  <si>
    <t>Community-Based Child Abuse Prevention Grants</t>
  </si>
  <si>
    <t>93.590</t>
  </si>
  <si>
    <t>Title IV-E Chafee Education and Training Vouchers Program ETV</t>
  </si>
  <si>
    <t>93.599</t>
  </si>
  <si>
    <t>Adoption Incentive Payments</t>
  </si>
  <si>
    <t>93.603</t>
  </si>
  <si>
    <t>Title IV-B, Part 1 Child Welfare Services State Grant</t>
  </si>
  <si>
    <t>93.645</t>
  </si>
  <si>
    <t>Title IV-E Foster Care - Administration</t>
  </si>
  <si>
    <t>93.658.050</t>
  </si>
  <si>
    <t>Title IV-E Foster Care - FMAP</t>
  </si>
  <si>
    <t>93.658.060</t>
  </si>
  <si>
    <t>Title IV-E Adoption Assistance</t>
  </si>
  <si>
    <t>93.659.050</t>
  </si>
  <si>
    <t>Title IV-E Adoption Assistance - FMAP</t>
  </si>
  <si>
    <t>93.659.060</t>
  </si>
  <si>
    <t>Title XX Social Services Block Grant</t>
  </si>
  <si>
    <t>93.667</t>
  </si>
  <si>
    <t>Child Abuse and Neglect State Grants</t>
  </si>
  <si>
    <t>93.669</t>
  </si>
  <si>
    <t>Chafee Foster Care Independence Program</t>
  </si>
  <si>
    <t>93.674</t>
  </si>
  <si>
    <t>Subtotal, Federal Funds</t>
  </si>
  <si>
    <t>Appropriated Receipts</t>
  </si>
  <si>
    <t>0666</t>
  </si>
  <si>
    <t>Interagency Contracts</t>
  </si>
  <si>
    <t>0777</t>
  </si>
  <si>
    <t>Child Support Collections</t>
  </si>
  <si>
    <t>8093</t>
  </si>
  <si>
    <t>Subtotal, Other</t>
  </si>
  <si>
    <t>GRAND TOTAL, ALL FUNDS</t>
  </si>
  <si>
    <t>A.</t>
  </si>
  <si>
    <t>B.</t>
  </si>
  <si>
    <t>C.</t>
  </si>
  <si>
    <t>D.</t>
  </si>
  <si>
    <t>E.</t>
  </si>
  <si>
    <t>Statewide Intake</t>
  </si>
  <si>
    <t>C.1.4</t>
  </si>
  <si>
    <t>C.1.5</t>
  </si>
  <si>
    <t>D.1.1</t>
  </si>
  <si>
    <t>Adult Protective Services</t>
  </si>
  <si>
    <t>D.1.2</t>
  </si>
  <si>
    <t>APS Program Support &amp; Training</t>
  </si>
  <si>
    <t>D.1.3</t>
  </si>
  <si>
    <t>E.1.1</t>
  </si>
  <si>
    <t>F.1.1</t>
  </si>
  <si>
    <t>F.1.2</t>
  </si>
  <si>
    <t>F.1.3</t>
  </si>
  <si>
    <t>F.1.4</t>
  </si>
  <si>
    <t>TWC Relative Day Care</t>
  </si>
  <si>
    <t>B.1.6</t>
  </si>
  <si>
    <t>B.1.7</t>
  </si>
  <si>
    <t>Post-Adoption Purchased</t>
  </si>
  <si>
    <t>B.1.8</t>
  </si>
  <si>
    <t>B.1.9</t>
  </si>
  <si>
    <t>Substance Abuse Purchased</t>
  </si>
  <si>
    <t>B.1.10</t>
  </si>
  <si>
    <t>B.1.11</t>
  </si>
  <si>
    <t>B.1.12</t>
  </si>
  <si>
    <t>C.1.2</t>
  </si>
  <si>
    <t>C.1.3</t>
  </si>
  <si>
    <t>C.1.6</t>
  </si>
  <si>
    <t>APS Program Support</t>
  </si>
  <si>
    <t>MH And MR Investigations</t>
  </si>
  <si>
    <t>F.1.5</t>
  </si>
  <si>
    <t>Agency-Wide Automated Systems</t>
  </si>
  <si>
    <t>Subtotal, Goal A:  Statewide Intake Services</t>
  </si>
  <si>
    <t>Subtotal, Goal B:  Child Protective Services</t>
  </si>
  <si>
    <t>Subtotal, Goal C:  Prevention Programs</t>
  </si>
  <si>
    <t>Subtotal, Goal D:  Adult Protective Services</t>
  </si>
  <si>
    <t xml:space="preserve">Subtotal, Goal E:  Child Care Regulation </t>
  </si>
  <si>
    <t>Subtotal, Goal F: Indirect Administration</t>
  </si>
  <si>
    <t>IMPACT Operational Enhancements</t>
  </si>
  <si>
    <t>Software Licenses</t>
  </si>
  <si>
    <t>Data Center Consolidation</t>
  </si>
  <si>
    <t>TabletPCs for Mobile Casework</t>
  </si>
  <si>
    <t>Desktop Services Lease for Computer Hardware &amp; Software</t>
  </si>
  <si>
    <t>F.</t>
  </si>
  <si>
    <t>G.</t>
  </si>
  <si>
    <t>Medical Assistance Program 50%</t>
  </si>
  <si>
    <t>93.090.050</t>
  </si>
  <si>
    <t>93.090.060</t>
  </si>
  <si>
    <t>Title IV-E Guardianship Assistance - Administration</t>
  </si>
  <si>
    <t>Title IV-E Guardianship Assistance - FMAP</t>
  </si>
  <si>
    <t>GR-Title IV-E - FMAP</t>
  </si>
  <si>
    <t>93.556.002</t>
  </si>
  <si>
    <t>93.556.001</t>
  </si>
  <si>
    <t>Title IV-B, Part 2  Promoting Safe and Stable Families - Caseworker Visits</t>
  </si>
  <si>
    <t>93.652</t>
  </si>
  <si>
    <t>Adoption Opportunities</t>
  </si>
  <si>
    <t>4</t>
  </si>
  <si>
    <t>5</t>
  </si>
  <si>
    <t>Children's Justice Grants to States</t>
  </si>
  <si>
    <t>82nd Legislature, HB1, Art II, Rider 28, Contingency for Senate Bill 1580</t>
  </si>
  <si>
    <t>82nd Legislature, HB1, Art IX, Sec 14.01, Appropriation Transfers</t>
  </si>
  <si>
    <t>82nd Legislature, HB1, Art IX, Sec 8.02, Federal Funds/Block Grants</t>
  </si>
  <si>
    <t>82nd Legislature, HB1, Art IX, Sec 8.03, Reimbursements and Payments</t>
  </si>
  <si>
    <t>82nd Legislature, HB1, Art IX, Sec 8.02, Federal Funds/Block Grants (Anticipated Federal Entitlement)</t>
  </si>
  <si>
    <t>82nd Legislature, HB1, Art IX, Sec 17.01, Reductions Related to Data Center Services</t>
  </si>
  <si>
    <t>B.1.13</t>
  </si>
  <si>
    <t>Relative Caregiver Payments</t>
  </si>
  <si>
    <t>Adoption Subsidy/PCA Payments</t>
  </si>
  <si>
    <t>8008</t>
  </si>
  <si>
    <t>1</t>
  </si>
  <si>
    <t>2</t>
  </si>
  <si>
    <t>3</t>
  </si>
  <si>
    <t>6</t>
  </si>
  <si>
    <t>7</t>
  </si>
  <si>
    <t>C,F,G</t>
  </si>
  <si>
    <t>93.778.003</t>
  </si>
  <si>
    <t>End of Worksheet.</t>
  </si>
  <si>
    <t>End of Worksheet</t>
  </si>
  <si>
    <t>C,D,G</t>
  </si>
  <si>
    <t>Other At-Risk Prevention Programs</t>
  </si>
  <si>
    <t>At-Risk Prevention Program Support</t>
  </si>
  <si>
    <t>H.</t>
  </si>
  <si>
    <t>I.</t>
  </si>
  <si>
    <t>J.</t>
  </si>
  <si>
    <t>82nd Legislature, HB1, Art II, Rider 4.  Appropriation of Funds from Counties, Cities, and Other Local Sources.</t>
  </si>
  <si>
    <t>Specialty License Plate Revenue</t>
  </si>
  <si>
    <t>5140</t>
  </si>
  <si>
    <t>93.643</t>
  </si>
  <si>
    <t>8</t>
  </si>
  <si>
    <t>(1) 82nd Legislature, HB1, Art IX, Sec 17.01, Reductions Related to Data Center Services.</t>
  </si>
  <si>
    <t>(2) 82nd Legislature, HB 1, Art IX, 14.03(i), Limitation on Expenditures - Capital Budget.</t>
  </si>
  <si>
    <t>1)  The Adjusted CAP reflects the reduction of 63.0 FTEs related to 82nd Legislature, HB1, Art II, Rider 28, Contingency for Senate Bill 1580.</t>
  </si>
  <si>
    <t>Senate Bill 1580 did not pass. It also reflects minor restatements between strategies.</t>
  </si>
  <si>
    <t>Also, Adjusted CAP reflects the reduction of 13.0 Disproportionality FTEs transferred to HHSC.</t>
  </si>
  <si>
    <t>2)  Budgeted FTEs reflect decreases for the cost of the new 1% salary assessment and increases for funded FTEs above the Cap.</t>
  </si>
  <si>
    <t>Budgeted FTEs for CPS reflect a 2% decrease related to expected entitlement funding that is below the appropriated level.</t>
  </si>
  <si>
    <t>Paid Avg YTD</t>
  </si>
  <si>
    <t>Current Month Paid</t>
  </si>
  <si>
    <r>
      <t xml:space="preserve">Federal Funds 93.575
</t>
    </r>
    <r>
      <rPr>
        <b/>
        <sz val="12"/>
        <rFont val="Times New Roman"/>
        <family val="1"/>
      </rPr>
      <t>CCDBG</t>
    </r>
  </si>
  <si>
    <r>
      <t xml:space="preserve">Federal Funds  93.667
</t>
    </r>
    <r>
      <rPr>
        <b/>
        <sz val="12"/>
        <rFont val="Times New Roman"/>
        <family val="1"/>
      </rPr>
      <t>TITLE XX</t>
    </r>
  </si>
  <si>
    <r>
      <t xml:space="preserve">Federal Funds 93.778
</t>
    </r>
    <r>
      <rPr>
        <b/>
        <sz val="12"/>
        <rFont val="Times New Roman"/>
        <family val="1"/>
      </rPr>
      <t>TITLE XIX</t>
    </r>
  </si>
  <si>
    <r>
      <t xml:space="preserve">Federal Funds 93.667
</t>
    </r>
    <r>
      <rPr>
        <b/>
        <sz val="12"/>
        <rFont val="Times New Roman"/>
        <family val="1"/>
      </rPr>
      <t>TITLE XX</t>
    </r>
  </si>
  <si>
    <r>
      <t xml:space="preserve">Federal Funds 93.575 
</t>
    </r>
    <r>
      <rPr>
        <b/>
        <sz val="12"/>
        <rFont val="Times New Roman"/>
        <family val="1"/>
      </rPr>
      <t>CCDBG</t>
    </r>
  </si>
  <si>
    <r>
      <t xml:space="preserve">Federal Funds 
</t>
    </r>
    <r>
      <rPr>
        <b/>
        <sz val="12"/>
        <rFont val="Times New Roman"/>
        <family val="1"/>
      </rPr>
      <t>TITLE IV E</t>
    </r>
  </si>
  <si>
    <t>Federal Funds 
Other CFDA</t>
  </si>
  <si>
    <r>
      <t>Federal Funds</t>
    </r>
    <r>
      <rPr>
        <b/>
        <sz val="12"/>
        <rFont val="Times New Roman"/>
        <family val="1"/>
      </rPr>
      <t xml:space="preserve"> 
Other CFDA</t>
    </r>
  </si>
  <si>
    <t>D,F,G</t>
  </si>
  <si>
    <t>D,F</t>
  </si>
  <si>
    <t>C,D,F,G</t>
  </si>
  <si>
    <t>Variance (HB 1 vs. Projected)</t>
  </si>
  <si>
    <t>National Youth in Transition Database</t>
  </si>
  <si>
    <t>CLASS Operational Enhancement</t>
  </si>
  <si>
    <t>DCS Transformation Staff Augmentation</t>
  </si>
  <si>
    <t>Title IV-E Foster Care - Other FFP</t>
  </si>
  <si>
    <t>93.658.000</t>
  </si>
  <si>
    <t>Title IV-E Foster Care-Training</t>
  </si>
  <si>
    <t>93.658.075</t>
  </si>
  <si>
    <t>Title IV-E Adoption Assistance-Training</t>
  </si>
  <si>
    <t>93.659.075</t>
  </si>
  <si>
    <t>K.</t>
  </si>
  <si>
    <t>Other At-Risk Prevention</t>
  </si>
  <si>
    <t>At-Risk Prevention Program</t>
  </si>
  <si>
    <t>(3) 82nd Legislature, HB 1, Art IX, Sec 8.02, Federal Funds/Block Grants.</t>
  </si>
  <si>
    <t>D.E.F.G</t>
  </si>
  <si>
    <t>C,D,E</t>
  </si>
  <si>
    <t>D,L</t>
  </si>
  <si>
    <t>C,E,F,G</t>
  </si>
  <si>
    <t>82nd Legislature, HB1, Art I, Informational Listing of Funds Appropriated to the Comptroller of Public Accounts for Social Security and BRP, Sec 1</t>
  </si>
  <si>
    <t>82nd Legislature, HB1, Art IX, 14.03(i), Limitation on Expenditures - Capital Budget</t>
  </si>
  <si>
    <t xml:space="preserve">82nd Legislature, HB1, Art II, Special Provisions, Section 10, Limitations on Transfer Authority </t>
  </si>
  <si>
    <t xml:space="preserve">82nd Legislature, SB2, Sec 24,1st Called Session </t>
  </si>
  <si>
    <t>L</t>
  </si>
  <si>
    <t>9</t>
  </si>
  <si>
    <t>DPS Web Service for CLASS</t>
  </si>
  <si>
    <t>10</t>
  </si>
  <si>
    <t>Foster Care Redesign Phase II</t>
  </si>
  <si>
    <t>Budgeted FTEs for CPS reflects the reduction of 13 Disproportionality FTEs transferred to HHSC.</t>
  </si>
  <si>
    <t>Target FY 2013 HB 1</t>
  </si>
  <si>
    <t>FY 2013       YTD Actual</t>
  </si>
  <si>
    <t>FY 2013 Projected</t>
  </si>
  <si>
    <t>M</t>
  </si>
  <si>
    <t>N</t>
  </si>
  <si>
    <t>B,D,E,F,G,I,N</t>
  </si>
  <si>
    <t>A,G,I,N</t>
  </si>
  <si>
    <t>(4) 82nd Legislature, HB1, Art IX, Sec 14.03(j), Limitation on Expenditures - Capital Budget UB (2012-13 GAA)</t>
  </si>
  <si>
    <t>3,4</t>
  </si>
  <si>
    <t>2,3,4</t>
  </si>
  <si>
    <t>2,4</t>
  </si>
  <si>
    <t>FY 2013 Monthly Financial Report: Strategy Budget and Variance, All Funds</t>
  </si>
  <si>
    <t>FY 2013 Monthly Financial Report:  Strategy Budget and Variance, All Funds</t>
  </si>
  <si>
    <t>FY 2013 Monthly Financial Report: Agency Budget and Variance, Detailed MOF</t>
  </si>
  <si>
    <t>FY 2013 Monthly Financial Report: Strategy Projections by MOF</t>
  </si>
  <si>
    <t>FY 2013 Monthly Financial Report: Strategy Variance by MOF</t>
  </si>
  <si>
    <t>FY 2013 Monthly Financial Report:  Capital Projects</t>
  </si>
  <si>
    <t>FY 2013 Monthly Financial Report: Full-Time Employee (FTE) Cap and Filled Positions</t>
  </si>
  <si>
    <t>FY 2013 Monthly Financial Report:  Select Performance Measures</t>
  </si>
  <si>
    <t>D,G</t>
  </si>
  <si>
    <t xml:space="preserve">82nd Legislature, HB1, Art IX, Sec 8.08, Conference Fees </t>
  </si>
  <si>
    <t xml:space="preserve">82nd Legislature, HB1, Art IX, Sec 6.22 (i), Amounts Contingent on Collection of EFF </t>
  </si>
  <si>
    <t xml:space="preserve">82nd Legislature, HB1, Art IX, Sec 14.03(j), Limitation on Expenditures - Capital Budget UB </t>
  </si>
  <si>
    <t>Number of Reports of MH and ID Abuse/Neglect/Exploitation</t>
  </si>
  <si>
    <t>Number of Completed Investigations in MH and ID Settings</t>
  </si>
  <si>
    <t>Number of Completed Inspections of Child Care Operations</t>
  </si>
  <si>
    <t>F,G</t>
  </si>
  <si>
    <t>Subtotal, FF</t>
  </si>
  <si>
    <t>Other Funds</t>
  </si>
  <si>
    <t>All Funds</t>
  </si>
  <si>
    <t>C</t>
  </si>
  <si>
    <t>TANF Emergency Contingency Fund - Stimulus</t>
  </si>
  <si>
    <t>93.714</t>
  </si>
  <si>
    <t>Elder Abuse Prevention Interventions program</t>
  </si>
  <si>
    <t>93.747</t>
  </si>
  <si>
    <r>
      <t xml:space="preserve">Federal Funds 93.558/93.714
</t>
    </r>
    <r>
      <rPr>
        <b/>
        <sz val="12"/>
        <rFont val="Times New Roman"/>
        <family val="1"/>
      </rPr>
      <t>TANF</t>
    </r>
  </si>
  <si>
    <t>O</t>
  </si>
  <si>
    <t>P</t>
  </si>
  <si>
    <t>82nd Legislature, HB1, Art IX, Sec 15.01, Reimbursements for Unemployment Benefits (2012-13 GAA)</t>
  </si>
  <si>
    <t>82nd Legislature, HB1, Art II, Rider 6, Foster Care Rates (2012-13 GAA)</t>
  </si>
  <si>
    <t>G, P</t>
  </si>
  <si>
    <t xml:space="preserve"> </t>
  </si>
  <si>
    <t>G,P</t>
  </si>
  <si>
    <t>Data Through the End of April 2013</t>
  </si>
  <si>
    <t>Data Through April 30, 2013</t>
  </si>
  <si>
    <t>C,D,E,F,G,H,I,J,K,N</t>
  </si>
  <si>
    <t>Table of Contents</t>
  </si>
  <si>
    <t>Strategy Budget and Variance, All Funds</t>
  </si>
  <si>
    <t>Agency Budget and Variance, Detailed MOF</t>
  </si>
  <si>
    <t>Strategy Projections by MOF</t>
  </si>
  <si>
    <t>Strategy Variance by MOF</t>
  </si>
  <si>
    <t>Capital Projects</t>
  </si>
  <si>
    <t>Full-Time Employee (FTE) Cap and Filled Positions</t>
  </si>
  <si>
    <t>Select Performance Measures</t>
  </si>
  <si>
    <t>Footnotes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</si>
</sst>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0.000_)"/>
    <numFmt numFmtId="170" formatCode="0.0_);\(0.0\)"/>
  </numFmts>
  <fonts count="69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3"/>
      <color indexed="10"/>
      <name val="Times New Roman"/>
      <family val="1"/>
    </font>
    <font>
      <sz val="13"/>
      <color indexed="9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9"/>
      <name val="Times New Roman"/>
      <family val="1"/>
    </font>
    <font>
      <b/>
      <i/>
      <sz val="10"/>
      <color indexed="10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sz val="12"/>
      <color indexed="10"/>
      <name val="Arial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u val="single"/>
      <sz val="12"/>
      <name val="Times New Roman"/>
      <family val="1"/>
    </font>
    <font>
      <sz val="10"/>
      <name val="Helv"/>
      <family val="0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sz val="12"/>
      <color indexed="12"/>
      <name val="Times New Roman"/>
      <family val="1"/>
    </font>
    <font>
      <b/>
      <sz val="15"/>
      <color indexed="62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double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2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14" fillId="0" borderId="9">
      <alignment horizontal="center"/>
      <protection/>
    </xf>
    <xf numFmtId="3" fontId="13" fillId="0" borderId="0" applyFont="0" applyFill="0" applyBorder="0" applyAlignment="0" applyProtection="0"/>
    <xf numFmtId="0" fontId="13" fillId="33" borderId="0" applyNumberFormat="0" applyFont="0" applyBorder="0" applyAlignment="0" applyProtection="0"/>
    <xf numFmtId="0" fontId="31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6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0" fillId="0" borderId="0" xfId="0" applyFill="1" applyAlignment="1" quotePrefix="1">
      <alignment/>
    </xf>
    <xf numFmtId="164" fontId="10" fillId="0" borderId="0" xfId="0" applyNumberFormat="1" applyFont="1" applyFill="1" applyAlignment="1">
      <alignment/>
    </xf>
    <xf numFmtId="0" fontId="6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0" xfId="56" applyFont="1" applyBorder="1">
      <alignment/>
      <protection/>
    </xf>
    <xf numFmtId="0" fontId="4" fillId="0" borderId="0" xfId="56" applyFont="1" applyFill="1">
      <alignment/>
      <protection/>
    </xf>
    <xf numFmtId="0" fontId="12" fillId="0" borderId="0" xfId="56" applyFill="1">
      <alignment/>
      <protection/>
    </xf>
    <xf numFmtId="166" fontId="15" fillId="0" borderId="0" xfId="42" applyNumberFormat="1" applyFont="1" applyFill="1" applyAlignment="1">
      <alignment/>
    </xf>
    <xf numFmtId="0" fontId="15" fillId="0" borderId="0" xfId="56" applyFont="1" applyFill="1">
      <alignment/>
      <protection/>
    </xf>
    <xf numFmtId="0" fontId="16" fillId="0" borderId="0" xfId="56" applyFont="1" applyFill="1">
      <alignment/>
      <protection/>
    </xf>
    <xf numFmtId="166" fontId="17" fillId="0" borderId="0" xfId="42" applyNumberFormat="1" applyFont="1" applyFill="1" applyAlignment="1">
      <alignment horizontal="center"/>
    </xf>
    <xf numFmtId="0" fontId="17" fillId="0" borderId="0" xfId="56" applyFont="1" applyFill="1" applyAlignment="1">
      <alignment horizontal="center"/>
      <protection/>
    </xf>
    <xf numFmtId="0" fontId="18" fillId="0" borderId="0" xfId="56" applyFont="1" applyFill="1">
      <alignment/>
      <protection/>
    </xf>
    <xf numFmtId="0" fontId="6" fillId="0" borderId="0" xfId="0" applyFont="1" applyFill="1" applyBorder="1" applyAlignment="1">
      <alignment horizontal="centerContinuous"/>
    </xf>
    <xf numFmtId="166" fontId="19" fillId="0" borderId="0" xfId="42" applyNumberFormat="1" applyFont="1" applyFill="1" applyAlignment="1">
      <alignment/>
    </xf>
    <xf numFmtId="0" fontId="20" fillId="0" borderId="0" xfId="56" applyFont="1" applyFill="1" applyAlignment="1">
      <alignment horizontal="center"/>
      <protection/>
    </xf>
    <xf numFmtId="166" fontId="20" fillId="0" borderId="0" xfId="42" applyNumberFormat="1" applyFont="1" applyFill="1" applyAlignment="1">
      <alignment horizontal="center"/>
    </xf>
    <xf numFmtId="0" fontId="21" fillId="0" borderId="0" xfId="56" applyFont="1" applyFill="1" applyAlignment="1">
      <alignment horizontal="center"/>
      <protection/>
    </xf>
    <xf numFmtId="0" fontId="4" fillId="0" borderId="0" xfId="56" applyFont="1" applyFill="1" applyAlignment="1">
      <alignment wrapText="1"/>
      <protection/>
    </xf>
    <xf numFmtId="0" fontId="6" fillId="34" borderId="12" xfId="56" applyFont="1" applyFill="1" applyBorder="1" applyAlignment="1">
      <alignment horizontal="center" wrapText="1"/>
      <protection/>
    </xf>
    <xf numFmtId="166" fontId="19" fillId="0" borderId="0" xfId="42" applyNumberFormat="1" applyFont="1" applyFill="1" applyAlignment="1">
      <alignment wrapText="1"/>
    </xf>
    <xf numFmtId="0" fontId="19" fillId="0" borderId="0" xfId="56" applyFont="1" applyFill="1" applyBorder="1" applyAlignment="1">
      <alignment wrapText="1"/>
      <protection/>
    </xf>
    <xf numFmtId="0" fontId="18" fillId="0" borderId="0" xfId="56" applyFont="1" applyFill="1" applyBorder="1" applyAlignment="1">
      <alignment wrapText="1"/>
      <protection/>
    </xf>
    <xf numFmtId="0" fontId="18" fillId="0" borderId="0" xfId="56" applyFont="1" applyFill="1" applyAlignment="1">
      <alignment wrapText="1"/>
      <protection/>
    </xf>
    <xf numFmtId="0" fontId="19" fillId="0" borderId="0" xfId="56" applyFont="1" applyFill="1" applyBorder="1">
      <alignment/>
      <protection/>
    </xf>
    <xf numFmtId="0" fontId="18" fillId="0" borderId="0" xfId="56" applyFont="1" applyFill="1" applyBorder="1">
      <alignment/>
      <protection/>
    </xf>
    <xf numFmtId="43" fontId="19" fillId="0" borderId="0" xfId="42" applyFont="1" applyFill="1" applyAlignment="1">
      <alignment/>
    </xf>
    <xf numFmtId="0" fontId="12" fillId="0" borderId="0" xfId="56" applyFill="1" applyBorder="1">
      <alignment/>
      <protection/>
    </xf>
    <xf numFmtId="0" fontId="6" fillId="0" borderId="0" xfId="56" applyFont="1" applyFill="1">
      <alignment/>
      <protection/>
    </xf>
    <xf numFmtId="0" fontId="6" fillId="0" borderId="0" xfId="56" applyFont="1" applyFill="1" applyBorder="1">
      <alignment/>
      <protection/>
    </xf>
    <xf numFmtId="166" fontId="22" fillId="0" borderId="0" xfId="42" applyNumberFormat="1" applyFont="1" applyFill="1" applyAlignment="1">
      <alignment/>
    </xf>
    <xf numFmtId="0" fontId="11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23" fillId="0" borderId="0" xfId="56" applyFont="1" applyFill="1" applyBorder="1">
      <alignment/>
      <protection/>
    </xf>
    <xf numFmtId="0" fontId="6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0" fillId="0" borderId="0" xfId="56" applyFont="1" applyAlignment="1">
      <alignment horizontal="center"/>
      <protection/>
    </xf>
    <xf numFmtId="0" fontId="4" fillId="0" borderId="0" xfId="56" applyFont="1" applyAlignment="1">
      <alignment wrapText="1"/>
      <protection/>
    </xf>
    <xf numFmtId="0" fontId="6" fillId="0" borderId="0" xfId="56" applyFont="1" applyBorder="1">
      <alignment/>
      <protection/>
    </xf>
    <xf numFmtId="0" fontId="12" fillId="0" borderId="0" xfId="56">
      <alignment/>
      <protection/>
    </xf>
    <xf numFmtId="167" fontId="12" fillId="0" borderId="0" xfId="56" applyNumberFormat="1">
      <alignment/>
      <protection/>
    </xf>
    <xf numFmtId="0" fontId="6" fillId="0" borderId="13" xfId="0" applyFont="1" applyFill="1" applyBorder="1" applyAlignment="1">
      <alignment horizontal="centerContinuous"/>
    </xf>
    <xf numFmtId="0" fontId="0" fillId="0" borderId="13" xfId="0" applyBorder="1" applyAlignment="1">
      <alignment horizontal="centerContinuous"/>
    </xf>
    <xf numFmtId="5" fontId="9" fillId="0" borderId="0" xfId="0" applyNumberFormat="1" applyFont="1" applyFill="1" applyAlignment="1">
      <alignment/>
    </xf>
    <xf numFmtId="37" fontId="9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Alignment="1">
      <alignment/>
    </xf>
    <xf numFmtId="3" fontId="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4" fillId="0" borderId="0" xfId="56" applyFont="1" applyFill="1" applyBorder="1">
      <alignment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 applyAlignment="1">
      <alignment horizontal="left"/>
      <protection/>
    </xf>
    <xf numFmtId="169" fontId="4" fillId="0" borderId="0" xfId="56" applyNumberFormat="1" applyFont="1" applyBorder="1" applyAlignment="1" quotePrefix="1">
      <alignment horizontal="right"/>
      <protection/>
    </xf>
    <xf numFmtId="169" fontId="4" fillId="0" borderId="0" xfId="56" applyNumberFormat="1" applyFont="1" applyBorder="1">
      <alignment/>
      <protection/>
    </xf>
    <xf numFmtId="0" fontId="26" fillId="0" borderId="0" xfId="56" applyFont="1">
      <alignment/>
      <protection/>
    </xf>
    <xf numFmtId="0" fontId="26" fillId="0" borderId="0" xfId="56" applyFont="1" applyFill="1" applyBorder="1">
      <alignment/>
      <protection/>
    </xf>
    <xf numFmtId="166" fontId="9" fillId="0" borderId="0" xfId="42" applyNumberFormat="1" applyFont="1" applyFill="1" applyAlignment="1">
      <alignment/>
    </xf>
    <xf numFmtId="0" fontId="5" fillId="0" borderId="0" xfId="0" applyFont="1" applyBorder="1" applyAlignment="1">
      <alignment/>
    </xf>
    <xf numFmtId="167" fontId="6" fillId="0" borderId="0" xfId="44" applyNumberFormat="1" applyFont="1" applyBorder="1" applyAlignment="1">
      <alignment/>
    </xf>
    <xf numFmtId="5" fontId="27" fillId="0" borderId="0" xfId="0" applyNumberFormat="1" applyFont="1" applyFill="1" applyAlignment="1">
      <alignment/>
    </xf>
    <xf numFmtId="166" fontId="12" fillId="0" borderId="0" xfId="56" applyNumberFormat="1" applyFill="1">
      <alignment/>
      <protection/>
    </xf>
    <xf numFmtId="166" fontId="12" fillId="0" borderId="0" xfId="42" applyNumberFormat="1" applyFont="1" applyFill="1" applyAlignment="1">
      <alignment/>
    </xf>
    <xf numFmtId="0" fontId="0" fillId="0" borderId="0" xfId="0" applyBorder="1" applyAlignment="1">
      <alignment horizontal="centerContinuous"/>
    </xf>
    <xf numFmtId="49" fontId="12" fillId="0" borderId="0" xfId="56" applyNumberFormat="1" applyFill="1" applyAlignment="1">
      <alignment horizontal="left" indent="1"/>
      <protection/>
    </xf>
    <xf numFmtId="49" fontId="20" fillId="0" borderId="0" xfId="56" applyNumberFormat="1" applyFont="1" applyFill="1" applyAlignment="1">
      <alignment horizontal="left" indent="1"/>
      <protection/>
    </xf>
    <xf numFmtId="166" fontId="6" fillId="0" borderId="0" xfId="42" applyNumberFormat="1" applyFont="1" applyAlignment="1">
      <alignment horizontal="center"/>
    </xf>
    <xf numFmtId="166" fontId="0" fillId="0" borderId="0" xfId="42" applyNumberFormat="1" applyFont="1" applyFill="1" applyAlignment="1" quotePrefix="1">
      <alignment/>
    </xf>
    <xf numFmtId="166" fontId="24" fillId="0" borderId="0" xfId="42" applyNumberFormat="1" applyFont="1" applyFill="1" applyAlignment="1">
      <alignment/>
    </xf>
    <xf numFmtId="166" fontId="24" fillId="0" borderId="0" xfId="42" applyNumberFormat="1" applyFont="1" applyFill="1" applyAlignment="1" quotePrefix="1">
      <alignment/>
    </xf>
    <xf numFmtId="37" fontId="0" fillId="0" borderId="13" xfId="0" applyNumberFormat="1" applyBorder="1" applyAlignment="1">
      <alignment horizontal="center"/>
    </xf>
    <xf numFmtId="167" fontId="15" fillId="0" borderId="0" xfId="56" applyNumberFormat="1" applyFont="1" applyFill="1" applyBorder="1">
      <alignment/>
      <protection/>
    </xf>
    <xf numFmtId="0" fontId="0" fillId="0" borderId="0" xfId="0" applyFont="1" applyAlignment="1">
      <alignment horizontal="centerContinuous"/>
    </xf>
    <xf numFmtId="43" fontId="9" fillId="0" borderId="0" xfId="42" applyFont="1" applyFill="1" applyAlignment="1">
      <alignment/>
    </xf>
    <xf numFmtId="166" fontId="12" fillId="0" borderId="0" xfId="56" applyNumberFormat="1">
      <alignment/>
      <protection/>
    </xf>
    <xf numFmtId="166" fontId="3" fillId="0" borderId="0" xfId="52" applyNumberFormat="1" applyFill="1" applyAlignment="1" applyProtection="1">
      <alignment/>
      <protection/>
    </xf>
    <xf numFmtId="166" fontId="4" fillId="0" borderId="0" xfId="56" applyNumberFormat="1" applyFont="1" applyBorder="1">
      <alignment/>
      <protection/>
    </xf>
    <xf numFmtId="168" fontId="4" fillId="0" borderId="0" xfId="42" applyNumberFormat="1" applyFont="1" applyFill="1" applyAlignment="1">
      <alignment/>
    </xf>
    <xf numFmtId="168" fontId="0" fillId="0" borderId="0" xfId="42" applyNumberFormat="1" applyFont="1" applyAlignment="1">
      <alignment horizontal="centerContinuous"/>
    </xf>
    <xf numFmtId="168" fontId="8" fillId="0" borderId="13" xfId="42" applyNumberFormat="1" applyFont="1" applyBorder="1" applyAlignment="1">
      <alignment horizontal="center"/>
    </xf>
    <xf numFmtId="168" fontId="9" fillId="0" borderId="0" xfId="42" applyNumberFormat="1" applyFont="1" applyFill="1" applyAlignment="1">
      <alignment/>
    </xf>
    <xf numFmtId="43" fontId="24" fillId="0" borderId="0" xfId="42" applyFont="1" applyFill="1" applyAlignment="1">
      <alignment/>
    </xf>
    <xf numFmtId="49" fontId="5" fillId="0" borderId="0" xfId="56" applyNumberFormat="1" applyFont="1" applyFill="1" applyAlignment="1">
      <alignment horizontal="left" wrapText="1"/>
      <protection/>
    </xf>
    <xf numFmtId="0" fontId="28" fillId="35" borderId="14" xfId="0" applyFont="1" applyFill="1" applyBorder="1" applyAlignment="1">
      <alignment vertical="center"/>
    </xf>
    <xf numFmtId="0" fontId="18" fillId="0" borderId="0" xfId="0" applyFont="1" applyFill="1" applyAlignment="1">
      <alignment/>
    </xf>
    <xf numFmtId="49" fontId="5" fillId="0" borderId="0" xfId="56" applyNumberFormat="1" applyFont="1" applyFill="1" applyAlignment="1">
      <alignment wrapText="1"/>
      <protection/>
    </xf>
    <xf numFmtId="0" fontId="6" fillId="0" borderId="0" xfId="0" applyFont="1" applyAlignment="1">
      <alignment/>
    </xf>
    <xf numFmtId="0" fontId="29" fillId="0" borderId="0" xfId="0" applyFont="1" applyFill="1" applyAlignment="1">
      <alignment/>
    </xf>
    <xf numFmtId="0" fontId="6" fillId="34" borderId="12" xfId="0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3" fontId="6" fillId="34" borderId="12" xfId="0" applyNumberFormat="1" applyFont="1" applyFill="1" applyBorder="1" applyAlignment="1">
      <alignment horizontal="center"/>
    </xf>
    <xf numFmtId="3" fontId="6" fillId="34" borderId="12" xfId="0" applyNumberFormat="1" applyFont="1" applyFill="1" applyBorder="1" applyAlignment="1">
      <alignment horizontal="center" wrapText="1"/>
    </xf>
    <xf numFmtId="0" fontId="6" fillId="34" borderId="15" xfId="0" applyFont="1" applyFill="1" applyBorder="1" applyAlignment="1">
      <alignment/>
    </xf>
    <xf numFmtId="3" fontId="6" fillId="34" borderId="15" xfId="0" applyNumberFormat="1" applyFont="1" applyFill="1" applyBorder="1" applyAlignment="1">
      <alignment horizontal="center"/>
    </xf>
    <xf numFmtId="3" fontId="6" fillId="34" borderId="16" xfId="0" applyNumberFormat="1" applyFont="1" applyFill="1" applyBorder="1" applyAlignment="1">
      <alignment/>
    </xf>
    <xf numFmtId="3" fontId="6" fillId="34" borderId="16" xfId="0" applyNumberFormat="1" applyFont="1" applyFill="1" applyBorder="1" applyAlignment="1">
      <alignment horizontal="center"/>
    </xf>
    <xf numFmtId="3" fontId="6" fillId="34" borderId="17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 vertical="center"/>
    </xf>
    <xf numFmtId="3" fontId="6" fillId="34" borderId="12" xfId="0" applyNumberFormat="1" applyFont="1" applyFill="1" applyBorder="1" applyAlignment="1">
      <alignment horizontal="center" vertical="center"/>
    </xf>
    <xf numFmtId="3" fontId="6" fillId="34" borderId="18" xfId="0" applyNumberFormat="1" applyFont="1" applyFill="1" applyBorder="1" applyAlignment="1">
      <alignment horizontal="center" vertical="center"/>
    </xf>
    <xf numFmtId="3" fontId="11" fillId="34" borderId="12" xfId="0" applyNumberFormat="1" applyFont="1" applyFill="1" applyBorder="1" applyAlignment="1">
      <alignment horizontal="center" vertical="center" wrapText="1"/>
    </xf>
    <xf numFmtId="49" fontId="6" fillId="34" borderId="12" xfId="56" applyNumberFormat="1" applyFont="1" applyFill="1" applyBorder="1" applyAlignment="1">
      <alignment horizontal="left" wrapText="1" indent="1"/>
      <protection/>
    </xf>
    <xf numFmtId="168" fontId="6" fillId="34" borderId="12" xfId="42" applyNumberFormat="1" applyFont="1" applyFill="1" applyBorder="1" applyAlignment="1">
      <alignment horizontal="center"/>
    </xf>
    <xf numFmtId="168" fontId="6" fillId="34" borderId="12" xfId="42" applyNumberFormat="1" applyFont="1" applyFill="1" applyBorder="1" applyAlignment="1">
      <alignment horizontal="center" wrapText="1"/>
    </xf>
    <xf numFmtId="0" fontId="4" fillId="0" borderId="17" xfId="0" applyFont="1" applyFill="1" applyBorder="1" applyAlignment="1">
      <alignment/>
    </xf>
    <xf numFmtId="5" fontId="4" fillId="0" borderId="17" xfId="0" applyNumberFormat="1" applyFont="1" applyFill="1" applyBorder="1" applyAlignment="1">
      <alignment/>
    </xf>
    <xf numFmtId="37" fontId="4" fillId="0" borderId="17" xfId="0" applyNumberFormat="1" applyFont="1" applyFill="1" applyBorder="1" applyAlignment="1">
      <alignment/>
    </xf>
    <xf numFmtId="5" fontId="6" fillId="0" borderId="12" xfId="0" applyNumberFormat="1" applyFont="1" applyFill="1" applyBorder="1" applyAlignment="1">
      <alignment/>
    </xf>
    <xf numFmtId="5" fontId="4" fillId="0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5" fontId="4" fillId="0" borderId="16" xfId="0" applyNumberFormat="1" applyFont="1" applyFill="1" applyBorder="1" applyAlignment="1">
      <alignment/>
    </xf>
    <xf numFmtId="164" fontId="6" fillId="0" borderId="19" xfId="0" applyNumberFormat="1" applyFont="1" applyFill="1" applyBorder="1" applyAlignment="1">
      <alignment/>
    </xf>
    <xf numFmtId="164" fontId="6" fillId="0" borderId="20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left"/>
    </xf>
    <xf numFmtId="3" fontId="5" fillId="0" borderId="21" xfId="0" applyNumberFormat="1" applyFont="1" applyFill="1" applyBorder="1" applyAlignment="1" quotePrefix="1">
      <alignment horizontal="center"/>
    </xf>
    <xf numFmtId="37" fontId="4" fillId="0" borderId="17" xfId="0" applyNumberFormat="1" applyFont="1" applyFill="1" applyBorder="1" applyAlignment="1">
      <alignment/>
    </xf>
    <xf numFmtId="164" fontId="6" fillId="0" borderId="19" xfId="0" applyNumberFormat="1" applyFont="1" applyFill="1" applyBorder="1" applyAlignment="1">
      <alignment horizontal="left" indent="3"/>
    </xf>
    <xf numFmtId="0" fontId="4" fillId="0" borderId="22" xfId="0" applyFont="1" applyFill="1" applyBorder="1" applyAlignment="1">
      <alignment horizontal="left"/>
    </xf>
    <xf numFmtId="3" fontId="5" fillId="0" borderId="23" xfId="0" applyNumberFormat="1" applyFont="1" applyFill="1" applyBorder="1" applyAlignment="1" quotePrefix="1">
      <alignment horizontal="center"/>
    </xf>
    <xf numFmtId="164" fontId="6" fillId="0" borderId="24" xfId="0" applyNumberFormat="1" applyFont="1" applyFill="1" applyBorder="1" applyAlignment="1">
      <alignment horizontal="left" indent="3"/>
    </xf>
    <xf numFmtId="164" fontId="11" fillId="0" borderId="17" xfId="0" applyNumberFormat="1" applyFont="1" applyFill="1" applyBorder="1" applyAlignment="1" quotePrefix="1">
      <alignment horizontal="center"/>
    </xf>
    <xf numFmtId="3" fontId="11" fillId="34" borderId="18" xfId="0" applyNumberFormat="1" applyFont="1" applyFill="1" applyBorder="1" applyAlignment="1">
      <alignment horizontal="center" vertical="center" wrapText="1"/>
    </xf>
    <xf numFmtId="3" fontId="6" fillId="34" borderId="12" xfId="0" applyNumberFormat="1" applyFont="1" applyFill="1" applyBorder="1" applyAlignment="1">
      <alignment horizontal="center" vertical="center" wrapText="1"/>
    </xf>
    <xf numFmtId="0" fontId="4" fillId="0" borderId="17" xfId="56" applyFont="1" applyFill="1" applyBorder="1">
      <alignment/>
      <protection/>
    </xf>
    <xf numFmtId="49" fontId="4" fillId="0" borderId="17" xfId="56" applyNumberFormat="1" applyFont="1" applyFill="1" applyBorder="1" applyAlignment="1">
      <alignment horizontal="left" indent="1"/>
      <protection/>
    </xf>
    <xf numFmtId="166" fontId="4" fillId="0" borderId="17" xfId="42" applyNumberFormat="1" applyFont="1" applyFill="1" applyBorder="1" applyAlignment="1" quotePrefix="1">
      <alignment vertical="top"/>
    </xf>
    <xf numFmtId="167" fontId="4" fillId="0" borderId="17" xfId="44" applyNumberFormat="1" applyFont="1" applyFill="1" applyBorder="1" applyAlignment="1">
      <alignment/>
    </xf>
    <xf numFmtId="49" fontId="4" fillId="0" borderId="17" xfId="44" applyNumberFormat="1" applyFont="1" applyFill="1" applyBorder="1" applyAlignment="1">
      <alignment horizontal="center"/>
    </xf>
    <xf numFmtId="166" fontId="4" fillId="0" borderId="17" xfId="42" applyNumberFormat="1" applyFont="1" applyFill="1" applyBorder="1" applyAlignment="1">
      <alignment vertical="top" wrapText="1"/>
    </xf>
    <xf numFmtId="166" fontId="4" fillId="0" borderId="17" xfId="42" applyNumberFormat="1" applyFont="1" applyFill="1" applyBorder="1" applyAlignment="1">
      <alignment/>
    </xf>
    <xf numFmtId="49" fontId="4" fillId="0" borderId="17" xfId="42" applyNumberFormat="1" applyFont="1" applyFill="1" applyBorder="1" applyAlignment="1">
      <alignment horizontal="center"/>
    </xf>
    <xf numFmtId="0" fontId="6" fillId="0" borderId="12" xfId="56" applyFont="1" applyFill="1" applyBorder="1">
      <alignment/>
      <protection/>
    </xf>
    <xf numFmtId="167" fontId="6" fillId="0" borderId="12" xfId="44" applyNumberFormat="1" applyFont="1" applyFill="1" applyBorder="1" applyAlignment="1">
      <alignment/>
    </xf>
    <xf numFmtId="49" fontId="6" fillId="0" borderId="12" xfId="44" applyNumberFormat="1" applyFont="1" applyFill="1" applyBorder="1" applyAlignment="1">
      <alignment horizontal="center"/>
    </xf>
    <xf numFmtId="167" fontId="6" fillId="0" borderId="17" xfId="44" applyNumberFormat="1" applyFont="1" applyFill="1" applyBorder="1" applyAlignment="1">
      <alignment/>
    </xf>
    <xf numFmtId="49" fontId="6" fillId="0" borderId="17" xfId="44" applyNumberFormat="1" applyFont="1" applyFill="1" applyBorder="1" applyAlignment="1">
      <alignment horizontal="center"/>
    </xf>
    <xf numFmtId="167" fontId="6" fillId="0" borderId="25" xfId="44" applyNumberFormat="1" applyFont="1" applyFill="1" applyBorder="1" applyAlignment="1">
      <alignment/>
    </xf>
    <xf numFmtId="49" fontId="6" fillId="0" borderId="25" xfId="44" applyNumberFormat="1" applyFont="1" applyFill="1" applyBorder="1" applyAlignment="1">
      <alignment horizontal="center"/>
    </xf>
    <xf numFmtId="0" fontId="6" fillId="0" borderId="17" xfId="56" applyFont="1" applyFill="1" applyBorder="1">
      <alignment/>
      <protection/>
    </xf>
    <xf numFmtId="0" fontId="4" fillId="0" borderId="11" xfId="56" applyFont="1" applyFill="1" applyBorder="1" applyAlignment="1">
      <alignment horizontal="left" indent="1"/>
      <protection/>
    </xf>
    <xf numFmtId="0" fontId="11" fillId="0" borderId="11" xfId="56" applyFont="1" applyFill="1" applyBorder="1" applyAlignment="1">
      <alignment horizontal="left" indent="1"/>
      <protection/>
    </xf>
    <xf numFmtId="167" fontId="11" fillId="0" borderId="17" xfId="44" applyNumberFormat="1" applyFont="1" applyFill="1" applyBorder="1" applyAlignment="1">
      <alignment/>
    </xf>
    <xf numFmtId="49" fontId="11" fillId="0" borderId="17" xfId="44" applyNumberFormat="1" applyFont="1" applyFill="1" applyBorder="1" applyAlignment="1">
      <alignment horizontal="center"/>
    </xf>
    <xf numFmtId="0" fontId="4" fillId="0" borderId="21" xfId="56" applyFont="1" applyFill="1" applyBorder="1">
      <alignment/>
      <protection/>
    </xf>
    <xf numFmtId="168" fontId="4" fillId="0" borderId="16" xfId="42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168" fontId="6" fillId="0" borderId="12" xfId="42" applyNumberFormat="1" applyFont="1" applyFill="1" applyBorder="1" applyAlignment="1">
      <alignment/>
    </xf>
    <xf numFmtId="168" fontId="4" fillId="0" borderId="17" xfId="42" applyNumberFormat="1" applyFont="1" applyFill="1" applyBorder="1" applyAlignment="1">
      <alignment/>
    </xf>
    <xf numFmtId="168" fontId="6" fillId="0" borderId="12" xfId="42" applyNumberFormat="1" applyFont="1" applyBorder="1" applyAlignment="1">
      <alignment/>
    </xf>
    <xf numFmtId="168" fontId="4" fillId="0" borderId="17" xfId="42" applyNumberFormat="1" applyFont="1" applyFill="1" applyBorder="1" applyAlignment="1">
      <alignment horizontal="center"/>
    </xf>
    <xf numFmtId="166" fontId="4" fillId="0" borderId="17" xfId="42" applyNumberFormat="1" applyFont="1" applyFill="1" applyBorder="1" applyAlignment="1">
      <alignment horizontal="center"/>
    </xf>
    <xf numFmtId="166" fontId="4" fillId="0" borderId="22" xfId="42" applyNumberFormat="1" applyFont="1" applyFill="1" applyBorder="1" applyAlignment="1">
      <alignment/>
    </xf>
    <xf numFmtId="0" fontId="11" fillId="0" borderId="21" xfId="56" applyFont="1" applyFill="1" applyBorder="1">
      <alignment/>
      <protection/>
    </xf>
    <xf numFmtId="0" fontId="6" fillId="0" borderId="0" xfId="56" applyFont="1" applyAlignment="1">
      <alignment horizontal="centerContinuous"/>
      <protection/>
    </xf>
    <xf numFmtId="0" fontId="6" fillId="0" borderId="0" xfId="56" applyFont="1" applyFill="1" applyAlignment="1">
      <alignment horizontal="centerContinuous"/>
      <protection/>
    </xf>
    <xf numFmtId="0" fontId="6" fillId="0" borderId="12" xfId="56" applyFont="1" applyFill="1" applyBorder="1" applyAlignment="1">
      <alignment horizontal="left" indent="1"/>
      <protection/>
    </xf>
    <xf numFmtId="0" fontId="6" fillId="0" borderId="25" xfId="56" applyFont="1" applyFill="1" applyBorder="1">
      <alignment/>
      <protection/>
    </xf>
    <xf numFmtId="0" fontId="30" fillId="0" borderId="17" xfId="56" applyFont="1" applyFill="1" applyBorder="1">
      <alignment/>
      <protection/>
    </xf>
    <xf numFmtId="5" fontId="9" fillId="0" borderId="17" xfId="0" applyNumberFormat="1" applyFont="1" applyFill="1" applyBorder="1" applyAlignment="1">
      <alignment/>
    </xf>
    <xf numFmtId="5" fontId="9" fillId="0" borderId="16" xfId="0" applyNumberFormat="1" applyFont="1" applyFill="1" applyBorder="1" applyAlignment="1">
      <alignment/>
    </xf>
    <xf numFmtId="167" fontId="9" fillId="0" borderId="17" xfId="44" applyNumberFormat="1" applyFont="1" applyFill="1" applyBorder="1" applyAlignment="1">
      <alignment horizontal="center"/>
    </xf>
    <xf numFmtId="5" fontId="10" fillId="0" borderId="12" xfId="0" applyNumberFormat="1" applyFont="1" applyFill="1" applyBorder="1" applyAlignment="1">
      <alignment/>
    </xf>
    <xf numFmtId="5" fontId="10" fillId="0" borderId="12" xfId="0" applyNumberFormat="1" applyFont="1" applyFill="1" applyBorder="1" applyAlignment="1">
      <alignment horizontal="center"/>
    </xf>
    <xf numFmtId="37" fontId="9" fillId="0" borderId="17" xfId="0" applyNumberFormat="1" applyFont="1" applyFill="1" applyBorder="1" applyAlignment="1">
      <alignment/>
    </xf>
    <xf numFmtId="37" fontId="9" fillId="0" borderId="22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 horizontal="center"/>
    </xf>
    <xf numFmtId="5" fontId="10" fillId="0" borderId="16" xfId="0" applyNumberFormat="1" applyFont="1" applyFill="1" applyBorder="1" applyAlignment="1">
      <alignment/>
    </xf>
    <xf numFmtId="165" fontId="33" fillId="0" borderId="16" xfId="0" applyNumberFormat="1" applyFont="1" applyFill="1" applyBorder="1" applyAlignment="1">
      <alignment horizontal="center"/>
    </xf>
    <xf numFmtId="37" fontId="9" fillId="0" borderId="17" xfId="0" applyNumberFormat="1" applyFont="1" applyFill="1" applyBorder="1" applyAlignment="1">
      <alignment horizontal="center"/>
    </xf>
    <xf numFmtId="165" fontId="10" fillId="0" borderId="12" xfId="0" applyNumberFormat="1" applyFont="1" applyFill="1" applyBorder="1" applyAlignment="1">
      <alignment horizontal="center"/>
    </xf>
    <xf numFmtId="5" fontId="10" fillId="0" borderId="12" xfId="0" applyNumberFormat="1" applyFont="1" applyFill="1" applyBorder="1" applyAlignment="1">
      <alignment/>
    </xf>
    <xf numFmtId="5" fontId="9" fillId="0" borderId="16" xfId="0" applyNumberFormat="1" applyFont="1" applyFill="1" applyBorder="1" applyAlignment="1">
      <alignment/>
    </xf>
    <xf numFmtId="5" fontId="10" fillId="0" borderId="16" xfId="0" applyNumberFormat="1" applyFont="1" applyFill="1" applyBorder="1" applyAlignment="1">
      <alignment/>
    </xf>
    <xf numFmtId="165" fontId="10" fillId="0" borderId="12" xfId="0" applyNumberFormat="1" applyFont="1" applyFill="1" applyBorder="1" applyAlignment="1">
      <alignment/>
    </xf>
    <xf numFmtId="166" fontId="22" fillId="0" borderId="17" xfId="42" applyNumberFormat="1" applyFont="1" applyFill="1" applyBorder="1" applyAlignment="1">
      <alignment/>
    </xf>
    <xf numFmtId="166" fontId="34" fillId="0" borderId="17" xfId="42" applyNumberFormat="1" applyFont="1" applyFill="1" applyBorder="1" applyAlignment="1">
      <alignment horizontal="center"/>
    </xf>
    <xf numFmtId="49" fontId="22" fillId="0" borderId="17" xfId="42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2"/>
    </xf>
    <xf numFmtId="0" fontId="5" fillId="0" borderId="0" xfId="56" applyNumberFormat="1" applyFont="1" applyFill="1" applyAlignment="1">
      <alignment horizontal="left"/>
      <protection/>
    </xf>
    <xf numFmtId="0" fontId="6" fillId="34" borderId="11" xfId="57" applyFont="1" applyFill="1" applyBorder="1" applyAlignment="1">
      <alignment horizontal="center"/>
      <protection/>
    </xf>
    <xf numFmtId="3" fontId="6" fillId="34" borderId="11" xfId="57" applyNumberFormat="1" applyFont="1" applyFill="1" applyBorder="1" applyAlignment="1">
      <alignment horizontal="center"/>
      <protection/>
    </xf>
    <xf numFmtId="3" fontId="6" fillId="34" borderId="22" xfId="57" applyNumberFormat="1" applyFont="1" applyFill="1" applyBorder="1" applyAlignment="1">
      <alignment horizontal="center"/>
      <protection/>
    </xf>
    <xf numFmtId="0" fontId="4" fillId="0" borderId="16" xfId="67" applyFont="1" applyFill="1" applyBorder="1" applyAlignment="1">
      <alignment horizontal="left"/>
      <protection/>
    </xf>
    <xf numFmtId="3" fontId="5" fillId="0" borderId="14" xfId="67" applyNumberFormat="1" applyFont="1" applyFill="1" applyBorder="1" applyAlignment="1" quotePrefix="1">
      <alignment horizontal="center"/>
      <protection/>
    </xf>
    <xf numFmtId="0" fontId="4" fillId="0" borderId="17" xfId="67" applyFont="1" applyFill="1" applyBorder="1" applyAlignment="1">
      <alignment horizontal="left"/>
      <protection/>
    </xf>
    <xf numFmtId="3" fontId="5" fillId="0" borderId="21" xfId="67" applyNumberFormat="1" applyFont="1" applyFill="1" applyBorder="1" applyAlignment="1" quotePrefix="1">
      <alignment horizontal="center"/>
      <protection/>
    </xf>
    <xf numFmtId="1" fontId="5" fillId="0" borderId="21" xfId="67" applyNumberFormat="1" applyFont="1" applyFill="1" applyBorder="1" applyAlignment="1" quotePrefix="1">
      <alignment horizontal="center"/>
      <protection/>
    </xf>
    <xf numFmtId="164" fontId="6" fillId="0" borderId="19" xfId="67" applyNumberFormat="1" applyFont="1" applyFill="1" applyBorder="1" applyAlignment="1">
      <alignment horizontal="left" indent="3"/>
      <protection/>
    </xf>
    <xf numFmtId="164" fontId="11" fillId="0" borderId="12" xfId="67" applyNumberFormat="1" applyFont="1" applyFill="1" applyBorder="1" applyAlignment="1" quotePrefix="1">
      <alignment horizontal="center"/>
      <protection/>
    </xf>
    <xf numFmtId="164" fontId="6" fillId="0" borderId="12" xfId="67" applyNumberFormat="1" applyFont="1" applyFill="1" applyBorder="1" applyAlignment="1">
      <alignment horizontal="left" indent="3"/>
      <protection/>
    </xf>
    <xf numFmtId="164" fontId="11" fillId="0" borderId="12" xfId="67" applyNumberFormat="1" applyFont="1" applyFill="1" applyBorder="1" applyAlignment="1">
      <alignment horizontal="center"/>
      <protection/>
    </xf>
    <xf numFmtId="0" fontId="4" fillId="0" borderId="11" xfId="67" applyFont="1" applyBorder="1">
      <alignment/>
      <protection/>
    </xf>
    <xf numFmtId="0" fontId="5" fillId="0" borderId="11" xfId="67" applyFont="1" applyBorder="1" applyAlignment="1" quotePrefix="1">
      <alignment horizontal="center"/>
      <protection/>
    </xf>
    <xf numFmtId="0" fontId="5" fillId="0" borderId="17" xfId="67" applyFont="1" applyBorder="1" applyAlignment="1">
      <alignment horizontal="center"/>
      <protection/>
    </xf>
    <xf numFmtId="164" fontId="4" fillId="0" borderId="17" xfId="67" applyNumberFormat="1" applyFont="1" applyFill="1" applyBorder="1" applyAlignment="1">
      <alignment horizontal="left"/>
      <protection/>
    </xf>
    <xf numFmtId="164" fontId="5" fillId="0" borderId="0" xfId="67" applyNumberFormat="1" applyFont="1" applyFill="1" applyBorder="1" applyAlignment="1" quotePrefix="1">
      <alignment horizontal="center"/>
      <protection/>
    </xf>
    <xf numFmtId="0" fontId="4" fillId="0" borderId="17" xfId="67" applyFont="1" applyFill="1" applyBorder="1">
      <alignment/>
      <protection/>
    </xf>
    <xf numFmtId="0" fontId="5" fillId="0" borderId="0" xfId="67" applyFont="1" applyFill="1" applyBorder="1" applyAlignment="1" quotePrefix="1">
      <alignment horizontal="center"/>
      <protection/>
    </xf>
    <xf numFmtId="0" fontId="4" fillId="0" borderId="17" xfId="67" applyFont="1" applyBorder="1">
      <alignment/>
      <protection/>
    </xf>
    <xf numFmtId="0" fontId="5" fillId="0" borderId="0" xfId="67" applyFont="1" applyBorder="1" applyAlignment="1" quotePrefix="1">
      <alignment horizontal="center"/>
      <protection/>
    </xf>
    <xf numFmtId="0" fontId="5" fillId="0" borderId="0" xfId="67" applyFont="1" applyBorder="1" applyAlignment="1">
      <alignment horizontal="center"/>
      <protection/>
    </xf>
    <xf numFmtId="0" fontId="5" fillId="0" borderId="0" xfId="67" applyFont="1" applyBorder="1" applyAlignment="1">
      <alignment horizontal="center" wrapText="1"/>
      <protection/>
    </xf>
    <xf numFmtId="164" fontId="6" fillId="0" borderId="20" xfId="67" applyNumberFormat="1" applyFont="1" applyFill="1" applyBorder="1" applyAlignment="1">
      <alignment horizontal="center"/>
      <protection/>
    </xf>
    <xf numFmtId="0" fontId="4" fillId="0" borderId="11" xfId="67" applyFont="1" applyBorder="1" applyAlignment="1">
      <alignment horizontal="left"/>
      <protection/>
    </xf>
    <xf numFmtId="0" fontId="5" fillId="0" borderId="17" xfId="67" applyFont="1" applyBorder="1" applyAlignment="1" quotePrefix="1">
      <alignment horizontal="center"/>
      <protection/>
    </xf>
    <xf numFmtId="164" fontId="6" fillId="0" borderId="12" xfId="67" applyNumberFormat="1" applyFont="1" applyFill="1" applyBorder="1" applyAlignment="1">
      <alignment horizontal="center"/>
      <protection/>
    </xf>
    <xf numFmtId="164" fontId="6" fillId="0" borderId="19" xfId="67" applyNumberFormat="1" applyFont="1" applyFill="1" applyBorder="1">
      <alignment/>
      <protection/>
    </xf>
    <xf numFmtId="164" fontId="6" fillId="0" borderId="22" xfId="67" applyNumberFormat="1" applyFont="1" applyFill="1" applyBorder="1" applyAlignment="1">
      <alignment horizontal="center"/>
      <protection/>
    </xf>
    <xf numFmtId="5" fontId="9" fillId="0" borderId="17" xfId="67" applyNumberFormat="1" applyFont="1" applyFill="1" applyBorder="1" applyAlignment="1">
      <alignment horizontal="left"/>
      <protection/>
    </xf>
    <xf numFmtId="5" fontId="9" fillId="0" borderId="11" xfId="67" applyNumberFormat="1" applyFont="1" applyFill="1" applyBorder="1" applyAlignment="1">
      <alignment/>
      <protection/>
    </xf>
    <xf numFmtId="164" fontId="10" fillId="0" borderId="19" xfId="67" applyNumberFormat="1" applyFont="1" applyFill="1" applyBorder="1" applyAlignment="1">
      <alignment horizontal="left"/>
      <protection/>
    </xf>
    <xf numFmtId="0" fontId="31" fillId="0" borderId="18" xfId="67" applyBorder="1" applyAlignment="1">
      <alignment horizontal="center"/>
      <protection/>
    </xf>
    <xf numFmtId="37" fontId="9" fillId="0" borderId="17" xfId="67" applyNumberFormat="1" applyFont="1" applyFill="1" applyBorder="1" applyAlignment="1">
      <alignment horizontal="left"/>
      <protection/>
    </xf>
    <xf numFmtId="37" fontId="9" fillId="0" borderId="11" xfId="67" applyNumberFormat="1" applyFont="1" applyFill="1" applyBorder="1" applyAlignment="1">
      <alignment/>
      <protection/>
    </xf>
    <xf numFmtId="37" fontId="10" fillId="0" borderId="19" xfId="67" applyNumberFormat="1" applyFont="1" applyFill="1" applyBorder="1" applyAlignment="1">
      <alignment horizontal="left"/>
      <protection/>
    </xf>
    <xf numFmtId="0" fontId="9" fillId="0" borderId="22" xfId="67" applyFont="1" applyFill="1" applyBorder="1" applyAlignment="1">
      <alignment horizontal="left"/>
      <protection/>
    </xf>
    <xf numFmtId="0" fontId="9" fillId="0" borderId="24" xfId="67" applyFont="1" applyFill="1" applyBorder="1" applyAlignment="1">
      <alignment/>
      <protection/>
    </xf>
    <xf numFmtId="164" fontId="9" fillId="0" borderId="20" xfId="67" applyNumberFormat="1" applyFont="1" applyFill="1" applyBorder="1" applyAlignment="1">
      <alignment/>
      <protection/>
    </xf>
    <xf numFmtId="0" fontId="10" fillId="0" borderId="11" xfId="67" applyFont="1" applyFill="1" applyBorder="1" applyAlignment="1">
      <alignment horizontal="left"/>
      <protection/>
    </xf>
    <xf numFmtId="0" fontId="9" fillId="0" borderId="0" xfId="67" applyFont="1" applyFill="1" applyBorder="1" applyAlignment="1">
      <alignment/>
      <protection/>
    </xf>
    <xf numFmtId="0" fontId="32" fillId="0" borderId="11" xfId="67" applyFont="1" applyFill="1" applyBorder="1" applyAlignment="1">
      <alignment horizontal="left"/>
      <protection/>
    </xf>
    <xf numFmtId="0" fontId="9" fillId="0" borderId="0" xfId="67" applyFont="1" applyFill="1" applyAlignment="1">
      <alignment/>
      <protection/>
    </xf>
    <xf numFmtId="0" fontId="9" fillId="0" borderId="11" xfId="67" applyFont="1" applyFill="1" applyBorder="1" applyAlignment="1">
      <alignment horizontal="left"/>
      <protection/>
    </xf>
    <xf numFmtId="164" fontId="9" fillId="0" borderId="11" xfId="67" applyNumberFormat="1" applyFont="1" applyFill="1" applyBorder="1" applyAlignment="1">
      <alignment horizontal="left"/>
      <protection/>
    </xf>
    <xf numFmtId="164" fontId="33" fillId="0" borderId="0" xfId="67" applyNumberFormat="1" applyFont="1" applyFill="1" applyAlignment="1">
      <alignment horizontal="left"/>
      <protection/>
    </xf>
    <xf numFmtId="0" fontId="9" fillId="0" borderId="17" xfId="67" applyFont="1" applyFill="1" applyBorder="1" applyAlignment="1">
      <alignment/>
      <protection/>
    </xf>
    <xf numFmtId="0" fontId="9" fillId="0" borderId="11" xfId="67" applyFont="1" applyFill="1" applyBorder="1" applyAlignment="1">
      <alignment/>
      <protection/>
    </xf>
    <xf numFmtId="37" fontId="9" fillId="0" borderId="17" xfId="67" applyNumberFormat="1" applyFont="1" applyFill="1" applyBorder="1" applyAlignment="1">
      <alignment/>
      <protection/>
    </xf>
    <xf numFmtId="164" fontId="9" fillId="0" borderId="15" xfId="67" applyNumberFormat="1" applyFont="1" applyFill="1" applyBorder="1" applyAlignment="1">
      <alignment horizontal="left"/>
      <protection/>
    </xf>
    <xf numFmtId="164" fontId="9" fillId="0" borderId="26" xfId="67" applyNumberFormat="1" applyFont="1" applyFill="1" applyBorder="1" applyAlignment="1">
      <alignment/>
      <protection/>
    </xf>
    <xf numFmtId="164" fontId="10" fillId="0" borderId="19" xfId="67" applyNumberFormat="1" applyFont="1" applyFill="1" applyBorder="1" applyAlignment="1">
      <alignment/>
      <protection/>
    </xf>
    <xf numFmtId="164" fontId="10" fillId="0" borderId="20" xfId="67" applyNumberFormat="1" applyFont="1" applyFill="1" applyBorder="1" applyAlignment="1">
      <alignment/>
      <protection/>
    </xf>
    <xf numFmtId="164" fontId="9" fillId="0" borderId="12" xfId="67" applyNumberFormat="1" applyFont="1" applyFill="1" applyBorder="1" applyAlignment="1">
      <alignment/>
      <protection/>
    </xf>
    <xf numFmtId="0" fontId="9" fillId="0" borderId="16" xfId="67" applyFont="1" applyFill="1" applyBorder="1" applyAlignment="1">
      <alignment/>
      <protection/>
    </xf>
    <xf numFmtId="0" fontId="9" fillId="0" borderId="15" xfId="67" applyFont="1" applyFill="1" applyBorder="1" applyAlignment="1">
      <alignment/>
      <protection/>
    </xf>
    <xf numFmtId="0" fontId="9" fillId="0" borderId="22" xfId="67" applyFont="1" applyFill="1" applyBorder="1" applyAlignment="1">
      <alignment/>
      <protection/>
    </xf>
    <xf numFmtId="0" fontId="20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" fillId="34" borderId="12" xfId="0" applyFont="1" applyFill="1" applyBorder="1" applyAlignment="1">
      <alignment horizontal="center" wrapText="1"/>
    </xf>
    <xf numFmtId="0" fontId="6" fillId="34" borderId="19" xfId="0" applyFont="1" applyFill="1" applyBorder="1" applyAlignment="1">
      <alignment horizontal="center" wrapText="1"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 shrinkToFit="1"/>
    </xf>
    <xf numFmtId="0" fontId="4" fillId="0" borderId="11" xfId="0" applyFont="1" applyBorder="1" applyAlignment="1">
      <alignment shrinkToFit="1"/>
    </xf>
    <xf numFmtId="166" fontId="4" fillId="0" borderId="17" xfId="42" applyNumberFormat="1" applyFont="1" applyBorder="1" applyAlignment="1">
      <alignment/>
    </xf>
    <xf numFmtId="170" fontId="4" fillId="0" borderId="17" xfId="42" applyNumberFormat="1" applyFont="1" applyBorder="1" applyAlignment="1">
      <alignment/>
    </xf>
    <xf numFmtId="0" fontId="4" fillId="0" borderId="11" xfId="0" applyFont="1" applyFill="1" applyBorder="1" applyAlignment="1">
      <alignment shrinkToFit="1"/>
    </xf>
    <xf numFmtId="0" fontId="4" fillId="0" borderId="22" xfId="0" applyFont="1" applyBorder="1" applyAlignment="1">
      <alignment shrinkToFit="1"/>
    </xf>
    <xf numFmtId="0" fontId="4" fillId="0" borderId="24" xfId="0" applyFont="1" applyBorder="1" applyAlignment="1">
      <alignment shrinkToFit="1"/>
    </xf>
    <xf numFmtId="167" fontId="6" fillId="0" borderId="0" xfId="44" applyNumberFormat="1" applyFont="1" applyFill="1" applyBorder="1" applyAlignment="1">
      <alignment/>
    </xf>
    <xf numFmtId="0" fontId="58" fillId="0" borderId="3" xfId="48" applyAlignment="1">
      <alignment/>
    </xf>
    <xf numFmtId="0" fontId="3" fillId="0" borderId="0" xfId="52" applyAlignment="1" applyProtection="1">
      <alignment/>
      <protection/>
    </xf>
    <xf numFmtId="0" fontId="10" fillId="0" borderId="19" xfId="67" applyFont="1" applyFill="1" applyBorder="1" applyAlignment="1">
      <alignment horizontal="left"/>
      <protection/>
    </xf>
    <xf numFmtId="0" fontId="10" fillId="0" borderId="18" xfId="67" applyFont="1" applyFill="1" applyBorder="1" applyAlignment="1">
      <alignment horizontal="left"/>
      <protection/>
    </xf>
    <xf numFmtId="0" fontId="6" fillId="0" borderId="11" xfId="56" applyFont="1" applyFill="1" applyBorder="1" applyAlignment="1">
      <alignment horizontal="left"/>
      <protection/>
    </xf>
    <xf numFmtId="0" fontId="24" fillId="0" borderId="21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08lndscHHSCFORMAT September Report" xfId="56"/>
    <cellStyle name="Normal_2009_09 - 10lndscHHSCFORMAT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Style 1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duction%20752\nVision%20Templates\MFR_Page1%20and%20Page%202.xn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 Var AF"/>
      <sheetName val="Footnotes"/>
      <sheetName val="measures"/>
    </sheetNames>
    <sheetDataSet>
      <sheetData sheetId="0">
        <row r="4">
          <cell r="L4" t="str">
            <v>%PED,LMOF_BUD%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9" sqref="A9"/>
    </sheetView>
  </sheetViews>
  <sheetFormatPr defaultColWidth="9.140625" defaultRowHeight="12.75"/>
  <sheetData>
    <row r="1" ht="20.25" thickBot="1">
      <c r="A1" s="269" t="s">
        <v>308</v>
      </c>
    </row>
    <row r="2" ht="13.5" thickTop="1">
      <c r="A2" s="270" t="s">
        <v>309</v>
      </c>
    </row>
    <row r="3" ht="12.75">
      <c r="A3" s="270" t="s">
        <v>310</v>
      </c>
    </row>
    <row r="4" ht="12.75">
      <c r="A4" s="270" t="s">
        <v>311</v>
      </c>
    </row>
    <row r="5" ht="12.75">
      <c r="A5" s="270" t="s">
        <v>312</v>
      </c>
    </row>
    <row r="6" ht="12.75">
      <c r="A6" s="270" t="s">
        <v>313</v>
      </c>
    </row>
    <row r="7" ht="12.75">
      <c r="A7" s="270" t="s">
        <v>314</v>
      </c>
    </row>
    <row r="8" ht="12.75">
      <c r="A8" s="270" t="s">
        <v>315</v>
      </c>
    </row>
    <row r="9" ht="12.75">
      <c r="A9" s="270" t="s">
        <v>316</v>
      </c>
    </row>
  </sheetData>
  <sheetProtection/>
  <hyperlinks>
    <hyperlink ref="A2" location="'Str Var AF'!A1" display="Strategy Budget and Variance, All Funds"/>
    <hyperlink ref="A3" location="'Agcy MOF'!A1" display="Agency Budget and Variance, Detailed MOF"/>
    <hyperlink ref="A4" location="'Str Proj MOF'!A1" display="Strategy Projections by MOF"/>
    <hyperlink ref="A5" location="'Str Var MOF'!A1" display="Strategy Variance by MOF"/>
    <hyperlink ref="A6" location="'Capital Projects'!A1" display="Capital Projects"/>
    <hyperlink ref="A7" location="FTEs!A1" display="Full-Time Employee (FTE) Cap and Filled Positions"/>
    <hyperlink ref="A8" location="Measures!A1" display="Select Performance Measures"/>
    <hyperlink ref="A9" location="Footnotes!A1" display="Footnotes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="85" zoomScaleNormal="85" zoomScalePageLayoutView="0" workbookViewId="0" topLeftCell="A1">
      <selection activeCell="A2" sqref="A2"/>
    </sheetView>
  </sheetViews>
  <sheetFormatPr defaultColWidth="9.140625" defaultRowHeight="12.75"/>
  <cols>
    <col min="1" max="1" width="9.421875" style="5" customWidth="1"/>
    <col min="2" max="2" width="36.140625" style="5" customWidth="1"/>
    <col min="3" max="3" width="16.8515625" style="6" customWidth="1"/>
    <col min="4" max="4" width="15.7109375" style="6" customWidth="1"/>
    <col min="5" max="5" width="18.421875" style="6" bestFit="1" customWidth="1"/>
    <col min="6" max="6" width="16.8515625" style="6" customWidth="1"/>
    <col min="7" max="7" width="16.57421875" style="6" bestFit="1" customWidth="1"/>
    <col min="8" max="8" width="17.140625" style="6" customWidth="1"/>
    <col min="9" max="9" width="15.7109375" style="6" customWidth="1"/>
    <col min="10" max="10" width="13.421875" style="71" bestFit="1" customWidth="1"/>
    <col min="11" max="11" width="14.28125" style="71" bestFit="1" customWidth="1"/>
    <col min="12" max="12" width="15.00390625" style="5" bestFit="1" customWidth="1"/>
    <col min="13" max="16384" width="9.140625" style="5" customWidth="1"/>
  </cols>
  <sheetData>
    <row r="1" spans="1:10" ht="15.75">
      <c r="A1" s="3" t="s">
        <v>3</v>
      </c>
      <c r="B1" s="4"/>
      <c r="C1" s="4"/>
      <c r="D1" s="4"/>
      <c r="E1" s="4"/>
      <c r="F1" s="4"/>
      <c r="G1" s="4"/>
      <c r="H1" s="4"/>
      <c r="I1" s="4"/>
      <c r="J1" s="80"/>
    </row>
    <row r="2" spans="1:11" ht="15.75">
      <c r="A2" s="3" t="s">
        <v>273</v>
      </c>
      <c r="B2" s="4"/>
      <c r="C2" s="4"/>
      <c r="D2" s="4"/>
      <c r="E2" s="4"/>
      <c r="F2" s="4"/>
      <c r="G2" s="4"/>
      <c r="H2" s="4"/>
      <c r="I2" s="4"/>
      <c r="J2" s="80"/>
      <c r="K2" s="81"/>
    </row>
    <row r="3" spans="1:11" ht="15.75">
      <c r="A3" s="21" t="s">
        <v>305</v>
      </c>
      <c r="B3" s="77"/>
      <c r="C3" s="77"/>
      <c r="D3" s="77"/>
      <c r="E3" s="77"/>
      <c r="F3" s="77"/>
      <c r="G3" s="77"/>
      <c r="H3" s="77"/>
      <c r="I3" s="77"/>
      <c r="J3" s="80"/>
      <c r="K3" s="81"/>
    </row>
    <row r="4" spans="1:11" ht="11.25" customHeight="1">
      <c r="A4" s="49"/>
      <c r="B4" s="50"/>
      <c r="C4" s="50"/>
      <c r="D4" s="50"/>
      <c r="E4" s="50"/>
      <c r="F4" s="50"/>
      <c r="G4" s="50"/>
      <c r="H4" s="50"/>
      <c r="I4" s="50"/>
      <c r="J4" s="80"/>
      <c r="K4" s="81"/>
    </row>
    <row r="5" spans="1:9" ht="29.25" customHeight="1">
      <c r="A5" s="102" t="s">
        <v>1</v>
      </c>
      <c r="B5" s="103" t="s">
        <v>0</v>
      </c>
      <c r="C5" s="104" t="s">
        <v>35</v>
      </c>
      <c r="D5" s="104" t="s">
        <v>36</v>
      </c>
      <c r="E5" s="104" t="s">
        <v>37</v>
      </c>
      <c r="F5" s="105" t="s">
        <v>65</v>
      </c>
      <c r="G5" s="105" t="s">
        <v>66</v>
      </c>
      <c r="H5" s="104" t="s">
        <v>38</v>
      </c>
      <c r="I5" s="104" t="s">
        <v>39</v>
      </c>
    </row>
    <row r="6" spans="1:12" s="51" customFormat="1" ht="12.75">
      <c r="A6" s="227" t="s">
        <v>28</v>
      </c>
      <c r="B6" s="228" t="s">
        <v>7</v>
      </c>
      <c r="C6" s="174">
        <v>18201194</v>
      </c>
      <c r="D6" s="174">
        <v>44179</v>
      </c>
      <c r="E6" s="175" t="s">
        <v>288</v>
      </c>
      <c r="F6" s="174">
        <v>18245373</v>
      </c>
      <c r="G6" s="174">
        <v>11668452</v>
      </c>
      <c r="H6" s="174">
        <v>18071593</v>
      </c>
      <c r="I6" s="174">
        <v>173780</v>
      </c>
      <c r="J6" s="71"/>
      <c r="K6" s="71"/>
      <c r="L6" s="71"/>
    </row>
    <row r="7" spans="1:12" s="53" customFormat="1" ht="12.75">
      <c r="A7" s="229" t="s">
        <v>157</v>
      </c>
      <c r="B7" s="230"/>
      <c r="C7" s="176">
        <v>18201194</v>
      </c>
      <c r="D7" s="176">
        <v>44179</v>
      </c>
      <c r="E7" s="177"/>
      <c r="F7" s="176">
        <v>18245373</v>
      </c>
      <c r="G7" s="176">
        <v>11668452</v>
      </c>
      <c r="H7" s="176">
        <v>18071593</v>
      </c>
      <c r="I7" s="176">
        <v>173780</v>
      </c>
      <c r="J7" s="71"/>
      <c r="K7" s="89"/>
      <c r="L7" s="71"/>
    </row>
    <row r="8" spans="1:12" s="52" customFormat="1" ht="12.75">
      <c r="A8" s="231" t="s">
        <v>29</v>
      </c>
      <c r="B8" s="232" t="s">
        <v>8</v>
      </c>
      <c r="C8" s="178">
        <v>420880272</v>
      </c>
      <c r="D8" s="178">
        <v>5271684</v>
      </c>
      <c r="E8" s="175" t="s">
        <v>307</v>
      </c>
      <c r="F8" s="178">
        <v>426151956</v>
      </c>
      <c r="G8" s="178">
        <v>266199621</v>
      </c>
      <c r="H8" s="178">
        <v>426217012</v>
      </c>
      <c r="I8" s="178">
        <v>-65056</v>
      </c>
      <c r="J8" s="71"/>
      <c r="K8" s="71"/>
      <c r="L8" s="71"/>
    </row>
    <row r="9" spans="1:12" s="52" customFormat="1" ht="12.75">
      <c r="A9" s="231" t="s">
        <v>30</v>
      </c>
      <c r="B9" s="232" t="s">
        <v>9</v>
      </c>
      <c r="C9" s="178">
        <v>42741635</v>
      </c>
      <c r="D9" s="178">
        <v>9183885</v>
      </c>
      <c r="E9" s="175" t="s">
        <v>248</v>
      </c>
      <c r="F9" s="178">
        <v>51925520</v>
      </c>
      <c r="G9" s="178">
        <v>24065031</v>
      </c>
      <c r="H9" s="178">
        <v>49510160</v>
      </c>
      <c r="I9" s="178">
        <v>2415360</v>
      </c>
      <c r="J9" s="71"/>
      <c r="K9" s="71"/>
      <c r="L9" s="71"/>
    </row>
    <row r="10" spans="1:12" s="52" customFormat="1" ht="12.75">
      <c r="A10" s="231" t="s">
        <v>31</v>
      </c>
      <c r="B10" s="232" t="s">
        <v>10</v>
      </c>
      <c r="C10" s="178">
        <v>8334843</v>
      </c>
      <c r="D10" s="178">
        <v>3910315</v>
      </c>
      <c r="E10" s="175" t="s">
        <v>304</v>
      </c>
      <c r="F10" s="178">
        <v>12245158</v>
      </c>
      <c r="G10" s="178">
        <v>6168690</v>
      </c>
      <c r="H10" s="178">
        <v>12039988</v>
      </c>
      <c r="I10" s="178">
        <v>205170</v>
      </c>
      <c r="K10" s="71"/>
      <c r="L10" s="71"/>
    </row>
    <row r="11" spans="1:12" s="52" customFormat="1" ht="12.75">
      <c r="A11" s="231" t="s">
        <v>32</v>
      </c>
      <c r="B11" s="232" t="s">
        <v>140</v>
      </c>
      <c r="C11" s="178">
        <v>9145642</v>
      </c>
      <c r="D11" s="178">
        <v>1292327</v>
      </c>
      <c r="E11" s="175" t="s">
        <v>299</v>
      </c>
      <c r="F11" s="178">
        <v>10437969</v>
      </c>
      <c r="G11" s="178">
        <v>6951712</v>
      </c>
      <c r="H11" s="178">
        <v>9296026</v>
      </c>
      <c r="I11" s="178">
        <v>1141943</v>
      </c>
      <c r="K11" s="71"/>
      <c r="L11" s="71"/>
    </row>
    <row r="12" spans="1:12" s="52" customFormat="1" ht="12.75">
      <c r="A12" s="231" t="s">
        <v>33</v>
      </c>
      <c r="B12" s="232" t="s">
        <v>11</v>
      </c>
      <c r="C12" s="178">
        <v>18256362</v>
      </c>
      <c r="D12" s="178">
        <v>3833427</v>
      </c>
      <c r="E12" s="175" t="s">
        <v>299</v>
      </c>
      <c r="F12" s="178">
        <v>22089789</v>
      </c>
      <c r="G12" s="178">
        <v>16633214</v>
      </c>
      <c r="H12" s="178">
        <v>24964910</v>
      </c>
      <c r="I12" s="178">
        <v>-2875121</v>
      </c>
      <c r="K12" s="71"/>
      <c r="L12" s="71"/>
    </row>
    <row r="13" spans="1:12" s="52" customFormat="1" ht="12.75">
      <c r="A13" s="231" t="s">
        <v>141</v>
      </c>
      <c r="B13" s="232" t="s">
        <v>12</v>
      </c>
      <c r="C13" s="178">
        <v>4536571</v>
      </c>
      <c r="D13" s="178">
        <v>1816480</v>
      </c>
      <c r="E13" s="175" t="s">
        <v>292</v>
      </c>
      <c r="F13" s="178">
        <v>6353051</v>
      </c>
      <c r="G13" s="178">
        <v>3575265</v>
      </c>
      <c r="H13" s="178">
        <v>6353051</v>
      </c>
      <c r="I13" s="178">
        <v>0</v>
      </c>
      <c r="K13" s="71"/>
      <c r="L13" s="71"/>
    </row>
    <row r="14" spans="1:12" s="52" customFormat="1" ht="12.75">
      <c r="A14" s="231" t="s">
        <v>142</v>
      </c>
      <c r="B14" s="232" t="s">
        <v>143</v>
      </c>
      <c r="C14" s="178">
        <v>2744777</v>
      </c>
      <c r="D14" s="178">
        <v>0</v>
      </c>
      <c r="E14" s="175"/>
      <c r="F14" s="178">
        <v>2744777</v>
      </c>
      <c r="G14" s="178">
        <v>971821</v>
      </c>
      <c r="H14" s="178">
        <v>2221762</v>
      </c>
      <c r="I14" s="178">
        <v>523015</v>
      </c>
      <c r="K14" s="71"/>
      <c r="L14" s="71"/>
    </row>
    <row r="15" spans="1:12" s="52" customFormat="1" ht="12.75">
      <c r="A15" s="231" t="s">
        <v>144</v>
      </c>
      <c r="B15" s="232" t="s">
        <v>13</v>
      </c>
      <c r="C15" s="178">
        <v>7774149</v>
      </c>
      <c r="D15" s="178">
        <v>928938</v>
      </c>
      <c r="E15" s="175" t="s">
        <v>249</v>
      </c>
      <c r="F15" s="178">
        <v>8703087</v>
      </c>
      <c r="G15" s="178">
        <v>4586334</v>
      </c>
      <c r="H15" s="178">
        <v>8703087</v>
      </c>
      <c r="I15" s="178">
        <v>0</v>
      </c>
      <c r="K15" s="71"/>
      <c r="L15" s="71"/>
    </row>
    <row r="16" spans="1:12" s="52" customFormat="1" ht="12.75">
      <c r="A16" s="231" t="s">
        <v>145</v>
      </c>
      <c r="B16" s="232" t="s">
        <v>146</v>
      </c>
      <c r="C16" s="178">
        <v>5040919</v>
      </c>
      <c r="D16" s="178">
        <v>800000</v>
      </c>
      <c r="E16" s="175" t="s">
        <v>292</v>
      </c>
      <c r="F16" s="178">
        <v>5840919</v>
      </c>
      <c r="G16" s="178">
        <v>2679988</v>
      </c>
      <c r="H16" s="178">
        <v>5195740</v>
      </c>
      <c r="I16" s="178">
        <v>645179</v>
      </c>
      <c r="K16" s="71"/>
      <c r="L16" s="71"/>
    </row>
    <row r="17" spans="1:12" s="52" customFormat="1" ht="12.75">
      <c r="A17" s="231" t="s">
        <v>147</v>
      </c>
      <c r="B17" s="232" t="s">
        <v>14</v>
      </c>
      <c r="C17" s="178">
        <v>38697631</v>
      </c>
      <c r="D17" s="178">
        <v>-5335711</v>
      </c>
      <c r="E17" s="175" t="s">
        <v>203</v>
      </c>
      <c r="F17" s="178">
        <v>33361920</v>
      </c>
      <c r="G17" s="178">
        <v>10648572</v>
      </c>
      <c r="H17" s="178">
        <v>22750441</v>
      </c>
      <c r="I17" s="178">
        <v>10611479</v>
      </c>
      <c r="K17" s="71"/>
      <c r="L17" s="71"/>
    </row>
    <row r="18" spans="1:12" s="52" customFormat="1" ht="12.75">
      <c r="A18" s="231" t="s">
        <v>148</v>
      </c>
      <c r="B18" s="232" t="s">
        <v>15</v>
      </c>
      <c r="C18" s="178">
        <v>402005415</v>
      </c>
      <c r="D18" s="178">
        <v>-22616097</v>
      </c>
      <c r="E18" s="175" t="s">
        <v>302</v>
      </c>
      <c r="F18" s="178">
        <v>379389318</v>
      </c>
      <c r="G18" s="178">
        <v>210880581</v>
      </c>
      <c r="H18" s="178">
        <v>375806365</v>
      </c>
      <c r="I18" s="178">
        <v>3582953</v>
      </c>
      <c r="K18" s="71"/>
      <c r="L18" s="71"/>
    </row>
    <row r="19" spans="1:12" s="52" customFormat="1" ht="12.75">
      <c r="A19" s="231" t="s">
        <v>149</v>
      </c>
      <c r="B19" s="232" t="s">
        <v>192</v>
      </c>
      <c r="C19" s="178">
        <v>203070468</v>
      </c>
      <c r="D19" s="178">
        <v>6220244</v>
      </c>
      <c r="E19" s="175" t="s">
        <v>281</v>
      </c>
      <c r="F19" s="178">
        <v>209290712</v>
      </c>
      <c r="G19" s="178">
        <v>137870028</v>
      </c>
      <c r="H19" s="178">
        <v>209894632</v>
      </c>
      <c r="I19" s="178">
        <v>-603920</v>
      </c>
      <c r="K19" s="71"/>
      <c r="L19" s="71"/>
    </row>
    <row r="20" spans="1:12" s="52" customFormat="1" ht="12.75">
      <c r="A20" s="231" t="s">
        <v>190</v>
      </c>
      <c r="B20" s="232" t="s">
        <v>191</v>
      </c>
      <c r="C20" s="178">
        <v>7263863</v>
      </c>
      <c r="D20" s="178">
        <v>2380332</v>
      </c>
      <c r="E20" s="175" t="s">
        <v>299</v>
      </c>
      <c r="F20" s="178">
        <v>9644195</v>
      </c>
      <c r="G20" s="178">
        <v>5671018</v>
      </c>
      <c r="H20" s="178">
        <v>9644195</v>
      </c>
      <c r="I20" s="178">
        <v>0</v>
      </c>
      <c r="K20" s="71"/>
      <c r="L20" s="71"/>
    </row>
    <row r="21" spans="1:12" s="53" customFormat="1" ht="12.75">
      <c r="A21" s="229" t="s">
        <v>158</v>
      </c>
      <c r="B21" s="230"/>
      <c r="C21" s="176">
        <v>1170492547</v>
      </c>
      <c r="D21" s="176">
        <v>7685824</v>
      </c>
      <c r="E21" s="177"/>
      <c r="F21" s="176">
        <v>1178178371</v>
      </c>
      <c r="G21" s="176">
        <v>696901875</v>
      </c>
      <c r="H21" s="176">
        <v>1162597369</v>
      </c>
      <c r="I21" s="176">
        <v>15581002</v>
      </c>
      <c r="J21" s="71"/>
      <c r="K21" s="71"/>
      <c r="L21" s="71"/>
    </row>
    <row r="22" spans="1:12" s="52" customFormat="1" ht="12.75">
      <c r="A22" s="231" t="s">
        <v>34</v>
      </c>
      <c r="B22" s="232" t="s">
        <v>17</v>
      </c>
      <c r="C22" s="178">
        <v>18283304</v>
      </c>
      <c r="D22" s="178">
        <v>0</v>
      </c>
      <c r="E22" s="175"/>
      <c r="F22" s="178">
        <v>18283304</v>
      </c>
      <c r="G22" s="178">
        <v>8427889</v>
      </c>
      <c r="H22" s="178">
        <v>17183441</v>
      </c>
      <c r="I22" s="178">
        <v>1099863</v>
      </c>
      <c r="J22" s="71"/>
      <c r="K22" s="71"/>
      <c r="L22" s="71"/>
    </row>
    <row r="23" spans="1:12" s="52" customFormat="1" ht="12.75">
      <c r="A23" s="231" t="s">
        <v>150</v>
      </c>
      <c r="B23" s="232" t="s">
        <v>18</v>
      </c>
      <c r="C23" s="178">
        <v>5039300</v>
      </c>
      <c r="D23" s="178">
        <v>0</v>
      </c>
      <c r="E23" s="175"/>
      <c r="F23" s="178">
        <v>5039300</v>
      </c>
      <c r="G23" s="178">
        <v>2117989</v>
      </c>
      <c r="H23" s="178">
        <v>4703300</v>
      </c>
      <c r="I23" s="178">
        <v>336000</v>
      </c>
      <c r="J23" s="71"/>
      <c r="K23" s="71"/>
      <c r="L23" s="71"/>
    </row>
    <row r="24" spans="1:12" s="52" customFormat="1" ht="12.75">
      <c r="A24" s="231" t="s">
        <v>151</v>
      </c>
      <c r="B24" s="232" t="s">
        <v>19</v>
      </c>
      <c r="C24" s="178">
        <v>2610039</v>
      </c>
      <c r="D24" s="178">
        <v>0</v>
      </c>
      <c r="E24" s="175"/>
      <c r="F24" s="178">
        <v>2610039</v>
      </c>
      <c r="G24" s="178">
        <v>1228342</v>
      </c>
      <c r="H24" s="178">
        <v>2306070</v>
      </c>
      <c r="I24" s="178">
        <v>303969</v>
      </c>
      <c r="J24" s="71"/>
      <c r="K24" s="71"/>
      <c r="L24" s="71"/>
    </row>
    <row r="25" spans="1:12" s="52" customFormat="1" ht="12.75">
      <c r="A25" s="231" t="s">
        <v>128</v>
      </c>
      <c r="B25" s="232" t="s">
        <v>20</v>
      </c>
      <c r="C25" s="178">
        <v>1640667</v>
      </c>
      <c r="D25" s="178">
        <v>2310439</v>
      </c>
      <c r="E25" s="175" t="s">
        <v>250</v>
      </c>
      <c r="F25" s="178">
        <v>3951106</v>
      </c>
      <c r="G25" s="178">
        <v>1461866</v>
      </c>
      <c r="H25" s="178">
        <v>3951106</v>
      </c>
      <c r="I25" s="178">
        <v>0</v>
      </c>
      <c r="J25" s="71"/>
      <c r="K25" s="71"/>
      <c r="L25" s="71"/>
    </row>
    <row r="26" spans="1:12" s="52" customFormat="1" ht="12.75">
      <c r="A26" s="231" t="s">
        <v>129</v>
      </c>
      <c r="B26" s="232" t="s">
        <v>245</v>
      </c>
      <c r="C26" s="178">
        <v>2290576</v>
      </c>
      <c r="D26" s="178">
        <v>0</v>
      </c>
      <c r="E26" s="175"/>
      <c r="F26" s="178">
        <v>2290576</v>
      </c>
      <c r="G26" s="178">
        <v>1017001</v>
      </c>
      <c r="H26" s="178">
        <v>2020576</v>
      </c>
      <c r="I26" s="178">
        <v>270000</v>
      </c>
      <c r="J26" s="71"/>
      <c r="K26" s="71"/>
      <c r="L26" s="71"/>
    </row>
    <row r="27" spans="1:12" s="52" customFormat="1" ht="12.75">
      <c r="A27" s="231" t="s">
        <v>152</v>
      </c>
      <c r="B27" s="232" t="s">
        <v>246</v>
      </c>
      <c r="C27" s="178">
        <v>1133815</v>
      </c>
      <c r="D27" s="178">
        <v>21433</v>
      </c>
      <c r="E27" s="175" t="s">
        <v>232</v>
      </c>
      <c r="F27" s="178">
        <v>1155248</v>
      </c>
      <c r="G27" s="178">
        <v>485913</v>
      </c>
      <c r="H27" s="178">
        <v>1029590</v>
      </c>
      <c r="I27" s="178">
        <v>125658</v>
      </c>
      <c r="J27" s="71"/>
      <c r="K27" s="71"/>
      <c r="L27" s="71"/>
    </row>
    <row r="28" spans="1:12" s="53" customFormat="1" ht="12.75">
      <c r="A28" s="229" t="s">
        <v>159</v>
      </c>
      <c r="B28" s="230"/>
      <c r="C28" s="176">
        <v>30997701</v>
      </c>
      <c r="D28" s="176">
        <v>2331872</v>
      </c>
      <c r="E28" s="177"/>
      <c r="F28" s="176">
        <v>33329573</v>
      </c>
      <c r="G28" s="176">
        <v>14739000</v>
      </c>
      <c r="H28" s="176">
        <v>31194083</v>
      </c>
      <c r="I28" s="176">
        <v>2135490</v>
      </c>
      <c r="J28" s="71"/>
      <c r="K28" s="71"/>
      <c r="L28" s="71"/>
    </row>
    <row r="29" spans="1:12" s="52" customFormat="1" ht="12.75">
      <c r="A29" s="231" t="s">
        <v>130</v>
      </c>
      <c r="B29" s="232" t="s">
        <v>21</v>
      </c>
      <c r="C29" s="178">
        <v>52438091</v>
      </c>
      <c r="D29" s="178">
        <v>435756</v>
      </c>
      <c r="E29" s="175" t="s">
        <v>231</v>
      </c>
      <c r="F29" s="178">
        <v>52873847</v>
      </c>
      <c r="G29" s="178">
        <v>29611958</v>
      </c>
      <c r="H29" s="178">
        <v>50141699</v>
      </c>
      <c r="I29" s="178">
        <v>2732148</v>
      </c>
      <c r="J29" s="71"/>
      <c r="K29" s="71"/>
      <c r="L29" s="71"/>
    </row>
    <row r="30" spans="1:12" s="52" customFormat="1" ht="12.75">
      <c r="A30" s="231" t="s">
        <v>132</v>
      </c>
      <c r="B30" s="232" t="s">
        <v>153</v>
      </c>
      <c r="C30" s="178">
        <v>5095154</v>
      </c>
      <c r="D30" s="178">
        <v>688169</v>
      </c>
      <c r="E30" s="175" t="s">
        <v>199</v>
      </c>
      <c r="F30" s="178">
        <v>5783323</v>
      </c>
      <c r="G30" s="178">
        <v>3315220</v>
      </c>
      <c r="H30" s="178">
        <v>5820178</v>
      </c>
      <c r="I30" s="178">
        <v>-36855</v>
      </c>
      <c r="J30" s="71"/>
      <c r="K30" s="71"/>
      <c r="L30" s="71"/>
    </row>
    <row r="31" spans="1:12" s="52" customFormat="1" ht="12.75">
      <c r="A31" s="231" t="s">
        <v>134</v>
      </c>
      <c r="B31" s="232" t="s">
        <v>154</v>
      </c>
      <c r="C31" s="178">
        <v>10027313</v>
      </c>
      <c r="D31" s="178">
        <v>-646696</v>
      </c>
      <c r="E31" s="175" t="s">
        <v>233</v>
      </c>
      <c r="F31" s="178">
        <v>9380617</v>
      </c>
      <c r="G31" s="178">
        <v>5606422</v>
      </c>
      <c r="H31" s="178">
        <v>9144903</v>
      </c>
      <c r="I31" s="178">
        <v>235714</v>
      </c>
      <c r="J31" s="71"/>
      <c r="K31" s="71"/>
      <c r="L31" s="71"/>
    </row>
    <row r="32" spans="1:12" s="52" customFormat="1" ht="12.75">
      <c r="A32" s="233" t="s">
        <v>160</v>
      </c>
      <c r="B32" s="230"/>
      <c r="C32" s="176">
        <v>67560558</v>
      </c>
      <c r="D32" s="176">
        <v>477229</v>
      </c>
      <c r="E32" s="177"/>
      <c r="F32" s="176">
        <v>68037787</v>
      </c>
      <c r="G32" s="176">
        <v>38533600</v>
      </c>
      <c r="H32" s="176">
        <v>65106780</v>
      </c>
      <c r="I32" s="176">
        <v>2931007</v>
      </c>
      <c r="J32" s="71"/>
      <c r="K32" s="71"/>
      <c r="L32" s="71"/>
    </row>
    <row r="33" spans="1:12" s="52" customFormat="1" ht="12.75">
      <c r="A33" s="231" t="s">
        <v>135</v>
      </c>
      <c r="B33" s="232" t="s">
        <v>23</v>
      </c>
      <c r="C33" s="178">
        <v>36831201</v>
      </c>
      <c r="D33" s="178">
        <v>-2974686</v>
      </c>
      <c r="E33" s="175" t="s">
        <v>267</v>
      </c>
      <c r="F33" s="178">
        <v>33856515</v>
      </c>
      <c r="G33" s="178">
        <v>20946759.48999999</v>
      </c>
      <c r="H33" s="178">
        <v>33844725</v>
      </c>
      <c r="I33" s="178">
        <v>11790</v>
      </c>
      <c r="J33" s="71"/>
      <c r="K33" s="71"/>
      <c r="L33" s="71"/>
    </row>
    <row r="34" spans="1:12" s="53" customFormat="1" ht="12.75">
      <c r="A34" s="229" t="s">
        <v>161</v>
      </c>
      <c r="B34" s="230"/>
      <c r="C34" s="176">
        <v>36831201</v>
      </c>
      <c r="D34" s="176">
        <v>-2974686</v>
      </c>
      <c r="E34" s="177"/>
      <c r="F34" s="176">
        <v>33856515</v>
      </c>
      <c r="G34" s="176">
        <v>20946759.48999999</v>
      </c>
      <c r="H34" s="176">
        <v>33844725</v>
      </c>
      <c r="I34" s="176">
        <v>11790</v>
      </c>
      <c r="J34" s="71"/>
      <c r="K34" s="71"/>
      <c r="L34" s="71"/>
    </row>
    <row r="35" spans="1:11" s="52" customFormat="1" ht="12.75">
      <c r="A35" s="231" t="s">
        <v>136</v>
      </c>
      <c r="B35" s="232" t="s">
        <v>24</v>
      </c>
      <c r="C35" s="178">
        <v>13783299</v>
      </c>
      <c r="D35" s="178">
        <v>-52608</v>
      </c>
      <c r="E35" s="175" t="s">
        <v>199</v>
      </c>
      <c r="F35" s="178">
        <v>13730691</v>
      </c>
      <c r="G35" s="178">
        <v>8435226</v>
      </c>
      <c r="H35" s="178">
        <v>13166916</v>
      </c>
      <c r="I35" s="178">
        <v>563775</v>
      </c>
      <c r="J35" s="71"/>
      <c r="K35" s="71"/>
    </row>
    <row r="36" spans="1:11" s="52" customFormat="1" ht="12.75">
      <c r="A36" s="231" t="s">
        <v>137</v>
      </c>
      <c r="B36" s="232" t="s">
        <v>25</v>
      </c>
      <c r="C36" s="178">
        <v>4684423</v>
      </c>
      <c r="D36" s="178">
        <v>679549</v>
      </c>
      <c r="E36" s="175" t="s">
        <v>251</v>
      </c>
      <c r="F36" s="178">
        <v>5363972</v>
      </c>
      <c r="G36" s="178">
        <v>3016399</v>
      </c>
      <c r="H36" s="178">
        <v>5229432</v>
      </c>
      <c r="I36" s="178">
        <v>134540</v>
      </c>
      <c r="J36" s="71"/>
      <c r="K36" s="71"/>
    </row>
    <row r="37" spans="1:11" s="52" customFormat="1" ht="12.75">
      <c r="A37" s="231" t="s">
        <v>138</v>
      </c>
      <c r="B37" s="232" t="s">
        <v>26</v>
      </c>
      <c r="C37" s="178">
        <v>302146</v>
      </c>
      <c r="D37" s="178">
        <v>53633</v>
      </c>
      <c r="E37" s="175" t="s">
        <v>199</v>
      </c>
      <c r="F37" s="178">
        <v>355779</v>
      </c>
      <c r="G37" s="178">
        <v>202711</v>
      </c>
      <c r="H37" s="178">
        <v>337140</v>
      </c>
      <c r="I37" s="178">
        <v>18639</v>
      </c>
      <c r="J37" s="71"/>
      <c r="K37" s="71"/>
    </row>
    <row r="38" spans="1:11" s="52" customFormat="1" ht="12.75">
      <c r="A38" s="231" t="s">
        <v>139</v>
      </c>
      <c r="B38" s="232" t="s">
        <v>27</v>
      </c>
      <c r="C38" s="178">
        <v>24335226</v>
      </c>
      <c r="D38" s="178">
        <v>-755017</v>
      </c>
      <c r="E38" s="175" t="s">
        <v>233</v>
      </c>
      <c r="F38" s="178">
        <v>23580209</v>
      </c>
      <c r="G38" s="178">
        <v>14067037</v>
      </c>
      <c r="H38" s="178">
        <v>23052830</v>
      </c>
      <c r="I38" s="178">
        <v>527379</v>
      </c>
      <c r="J38" s="71"/>
      <c r="K38" s="71"/>
    </row>
    <row r="39" spans="1:12" ht="12.75">
      <c r="A39" s="234" t="s">
        <v>155</v>
      </c>
      <c r="B39" s="235" t="s">
        <v>156</v>
      </c>
      <c r="C39" s="179">
        <v>16872224</v>
      </c>
      <c r="D39" s="179">
        <v>1246446</v>
      </c>
      <c r="E39" s="175" t="s">
        <v>268</v>
      </c>
      <c r="F39" s="179">
        <v>18118670</v>
      </c>
      <c r="G39" s="179">
        <v>9558715</v>
      </c>
      <c r="H39" s="179">
        <v>18118670</v>
      </c>
      <c r="I39" s="179">
        <v>0</v>
      </c>
      <c r="L39" s="52"/>
    </row>
    <row r="40" spans="1:11" s="53" customFormat="1" ht="12.75">
      <c r="A40" s="229" t="s">
        <v>162</v>
      </c>
      <c r="B40" s="230"/>
      <c r="C40" s="176">
        <v>59977318</v>
      </c>
      <c r="D40" s="176">
        <v>1172003</v>
      </c>
      <c r="E40" s="177"/>
      <c r="F40" s="176">
        <v>61149321</v>
      </c>
      <c r="G40" s="176">
        <v>35280088</v>
      </c>
      <c r="H40" s="176">
        <v>59904988</v>
      </c>
      <c r="I40" s="176">
        <v>1244333</v>
      </c>
      <c r="J40" s="71"/>
      <c r="K40" s="71"/>
    </row>
    <row r="41" spans="1:11" s="53" customFormat="1" ht="15" customHeight="1">
      <c r="A41" s="229" t="s">
        <v>2</v>
      </c>
      <c r="B41" s="236"/>
      <c r="C41" s="176">
        <v>1384060519</v>
      </c>
      <c r="D41" s="176">
        <v>8736421</v>
      </c>
      <c r="E41" s="177"/>
      <c r="F41" s="176">
        <v>1392796940</v>
      </c>
      <c r="G41" s="176">
        <v>818069774.49</v>
      </c>
      <c r="H41" s="176">
        <v>1370719538</v>
      </c>
      <c r="I41" s="176">
        <v>22077402</v>
      </c>
      <c r="J41" s="71"/>
      <c r="K41" s="71"/>
    </row>
    <row r="42" spans="1:9" ht="9.75" customHeight="1">
      <c r="A42" s="237"/>
      <c r="B42" s="238"/>
      <c r="C42" s="180"/>
      <c r="D42" s="181"/>
      <c r="E42" s="182"/>
      <c r="F42" s="180"/>
      <c r="G42" s="180"/>
      <c r="H42" s="180"/>
      <c r="I42" s="180"/>
    </row>
    <row r="43" spans="1:9" ht="12.75">
      <c r="A43" s="239" t="s">
        <v>67</v>
      </c>
      <c r="B43" s="240"/>
      <c r="C43" s="181"/>
      <c r="D43" s="181"/>
      <c r="E43" s="182"/>
      <c r="F43" s="181"/>
      <c r="G43" s="181"/>
      <c r="H43" s="181"/>
      <c r="I43" s="181"/>
    </row>
    <row r="44" spans="1:9" ht="12.75">
      <c r="A44" s="241"/>
      <c r="B44" s="240" t="s">
        <v>4</v>
      </c>
      <c r="C44" s="173">
        <v>649185550</v>
      </c>
      <c r="D44" s="173">
        <v>-991173</v>
      </c>
      <c r="E44" s="182"/>
      <c r="F44" s="173">
        <v>648194377</v>
      </c>
      <c r="G44" s="173">
        <v>296023721</v>
      </c>
      <c r="H44" s="173">
        <v>630957819</v>
      </c>
      <c r="I44" s="173">
        <v>17236558</v>
      </c>
    </row>
    <row r="45" spans="1:9" ht="12.75">
      <c r="A45" s="241"/>
      <c r="B45" s="240" t="s">
        <v>5</v>
      </c>
      <c r="C45" s="173">
        <v>5685701</v>
      </c>
      <c r="D45" s="173">
        <v>10500</v>
      </c>
      <c r="E45" s="183"/>
      <c r="F45" s="173">
        <v>5696201</v>
      </c>
      <c r="G45" s="173">
        <v>198878</v>
      </c>
      <c r="H45" s="173">
        <v>5696201</v>
      </c>
      <c r="I45" s="173">
        <v>0</v>
      </c>
    </row>
    <row r="46" spans="1:11" s="53" customFormat="1" ht="13.5">
      <c r="A46" s="242"/>
      <c r="B46" s="243" t="s">
        <v>68</v>
      </c>
      <c r="C46" s="184">
        <v>654871251</v>
      </c>
      <c r="D46" s="184">
        <v>-980673</v>
      </c>
      <c r="E46" s="185"/>
      <c r="F46" s="184">
        <v>653890578</v>
      </c>
      <c r="G46" s="184">
        <v>296222599</v>
      </c>
      <c r="H46" s="184">
        <v>636654020</v>
      </c>
      <c r="I46" s="184">
        <v>17236558</v>
      </c>
      <c r="J46" s="71"/>
      <c r="K46" s="71"/>
    </row>
    <row r="47" spans="1:9" ht="12.75">
      <c r="A47" s="241"/>
      <c r="B47" s="240" t="s">
        <v>6</v>
      </c>
      <c r="C47" s="173">
        <v>722262961</v>
      </c>
      <c r="D47" s="173">
        <v>7830601</v>
      </c>
      <c r="E47" s="182"/>
      <c r="F47" s="173">
        <v>730093562</v>
      </c>
      <c r="G47" s="173">
        <v>516835589</v>
      </c>
      <c r="H47" s="173">
        <v>725490846</v>
      </c>
      <c r="I47" s="173">
        <v>4602716</v>
      </c>
    </row>
    <row r="48" spans="1:9" ht="12.75">
      <c r="A48" s="241"/>
      <c r="B48" s="240" t="s">
        <v>40</v>
      </c>
      <c r="C48" s="178">
        <v>6926307</v>
      </c>
      <c r="D48" s="178">
        <v>1886493</v>
      </c>
      <c r="E48" s="186"/>
      <c r="F48" s="178">
        <v>8812800</v>
      </c>
      <c r="G48" s="178">
        <v>5011586</v>
      </c>
      <c r="H48" s="178">
        <v>8574672</v>
      </c>
      <c r="I48" s="178">
        <v>238128</v>
      </c>
    </row>
    <row r="49" spans="1:11" s="53" customFormat="1" ht="12.75">
      <c r="A49" s="229" t="s">
        <v>41</v>
      </c>
      <c r="B49" s="236"/>
      <c r="C49" s="176">
        <v>1384060519</v>
      </c>
      <c r="D49" s="176">
        <v>8736421</v>
      </c>
      <c r="E49" s="187"/>
      <c r="F49" s="176">
        <v>1392796940</v>
      </c>
      <c r="G49" s="176">
        <v>818069774</v>
      </c>
      <c r="H49" s="176">
        <v>1370719538</v>
      </c>
      <c r="I49" s="176">
        <v>22077402</v>
      </c>
      <c r="J49" s="71"/>
      <c r="K49" s="71"/>
    </row>
    <row r="50" ht="15.75">
      <c r="A50" s="97" t="s">
        <v>201</v>
      </c>
    </row>
  </sheetData>
  <sheetProtection/>
  <printOptions horizontalCentered="1"/>
  <pageMargins left="0.19" right="0.17" top="0.5" bottom="0.61" header="0.5" footer="0.39"/>
  <pageSetup fitToHeight="1" fitToWidth="1" horizontalDpi="300" verticalDpi="300" orientation="landscape" scale="78" r:id="rId1"/>
  <headerFooter alignWithMargins="0">
    <oddFooter>&amp;L&amp;"Times New Roman,Regular"&amp;12Notes: See attached page&amp;R&amp;"Times New Roman,Regular"&amp;12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68.7109375" style="59" customWidth="1"/>
    <col min="2" max="2" width="14.57421875" style="62" bestFit="1" customWidth="1"/>
    <col min="3" max="3" width="16.57421875" style="58" bestFit="1" customWidth="1"/>
    <col min="4" max="4" width="14.421875" style="60" bestFit="1" customWidth="1"/>
    <col min="5" max="7" width="16.57421875" style="60" bestFit="1" customWidth="1"/>
    <col min="8" max="8" width="13.7109375" style="60" bestFit="1" customWidth="1"/>
    <col min="9" max="9" width="18.28125" style="95" bestFit="1" customWidth="1"/>
    <col min="10" max="10" width="19.140625" style="82" bestFit="1" customWidth="1"/>
    <col min="11" max="11" width="18.421875" style="82" bestFit="1" customWidth="1"/>
    <col min="12" max="12" width="19.140625" style="82" bestFit="1" customWidth="1"/>
    <col min="13" max="14" width="9.140625" style="59" customWidth="1"/>
    <col min="15" max="15" width="10.140625" style="59" bestFit="1" customWidth="1"/>
    <col min="16" max="16384" width="9.140625" style="59" customWidth="1"/>
  </cols>
  <sheetData>
    <row r="1" spans="1:10" ht="15.75">
      <c r="A1" s="21" t="s">
        <v>3</v>
      </c>
      <c r="B1" s="21"/>
      <c r="C1" s="21"/>
      <c r="D1" s="21"/>
      <c r="E1" s="21"/>
      <c r="F1" s="21"/>
      <c r="G1" s="21"/>
      <c r="H1" s="21"/>
      <c r="J1" s="83"/>
    </row>
    <row r="2" spans="1:10" ht="15.75">
      <c r="A2" s="21" t="s">
        <v>275</v>
      </c>
      <c r="B2" s="21"/>
      <c r="C2" s="21"/>
      <c r="D2" s="21"/>
      <c r="E2" s="21"/>
      <c r="F2" s="21"/>
      <c r="G2" s="21"/>
      <c r="H2" s="21"/>
      <c r="J2" s="83"/>
    </row>
    <row r="3" spans="1:8" ht="15.75">
      <c r="A3" s="21" t="s">
        <v>305</v>
      </c>
      <c r="B3" s="21"/>
      <c r="C3" s="21"/>
      <c r="D3" s="21"/>
      <c r="E3" s="21"/>
      <c r="F3" s="21"/>
      <c r="G3" s="21"/>
      <c r="H3" s="21"/>
    </row>
    <row r="5" spans="1:8" ht="15.75">
      <c r="A5" s="106"/>
      <c r="B5" s="107" t="s">
        <v>69</v>
      </c>
      <c r="C5" s="108"/>
      <c r="D5" s="108"/>
      <c r="E5" s="109" t="s">
        <v>70</v>
      </c>
      <c r="F5" s="109" t="s">
        <v>71</v>
      </c>
      <c r="G5" s="108"/>
      <c r="H5" s="108"/>
    </row>
    <row r="6" spans="1:8" ht="15.75">
      <c r="A6" s="198" t="s">
        <v>67</v>
      </c>
      <c r="B6" s="199" t="s">
        <v>72</v>
      </c>
      <c r="C6" s="200" t="s">
        <v>35</v>
      </c>
      <c r="D6" s="200" t="s">
        <v>36</v>
      </c>
      <c r="E6" s="110" t="s">
        <v>42</v>
      </c>
      <c r="F6" s="110" t="s">
        <v>73</v>
      </c>
      <c r="G6" s="110" t="s">
        <v>38</v>
      </c>
      <c r="H6" s="110" t="s">
        <v>39</v>
      </c>
    </row>
    <row r="7" spans="1:15" ht="15.75" customHeight="1">
      <c r="A7" s="201" t="s">
        <v>74</v>
      </c>
      <c r="B7" s="202" t="s">
        <v>75</v>
      </c>
      <c r="C7" s="122">
        <v>476883404</v>
      </c>
      <c r="D7" s="122">
        <v>9499675</v>
      </c>
      <c r="E7" s="122">
        <v>486383079</v>
      </c>
      <c r="F7" s="122">
        <v>197133195</v>
      </c>
      <c r="G7" s="122">
        <v>469309083</v>
      </c>
      <c r="H7" s="122">
        <v>17073996</v>
      </c>
      <c r="J7" s="95"/>
      <c r="K7" s="95"/>
      <c r="L7" s="95"/>
      <c r="M7" s="95"/>
      <c r="N7" s="95"/>
      <c r="O7" s="95"/>
    </row>
    <row r="8" spans="1:14" ht="15.75" customHeight="1">
      <c r="A8" s="203" t="s">
        <v>76</v>
      </c>
      <c r="B8" s="204" t="s">
        <v>77</v>
      </c>
      <c r="C8" s="130">
        <v>6460964</v>
      </c>
      <c r="D8" s="130">
        <v>2436954</v>
      </c>
      <c r="E8" s="130">
        <v>8897918</v>
      </c>
      <c r="F8" s="130">
        <v>5839938</v>
      </c>
      <c r="G8" s="130">
        <v>8734620</v>
      </c>
      <c r="H8" s="130">
        <v>163298</v>
      </c>
      <c r="J8" s="95"/>
      <c r="K8" s="95"/>
      <c r="L8" s="95"/>
      <c r="M8" s="95"/>
      <c r="N8" s="95"/>
    </row>
    <row r="9" spans="1:26" ht="15.75" customHeight="1">
      <c r="A9" s="203" t="s">
        <v>78</v>
      </c>
      <c r="B9" s="204" t="s">
        <v>79</v>
      </c>
      <c r="C9" s="130">
        <v>8124749</v>
      </c>
      <c r="D9" s="130">
        <v>0</v>
      </c>
      <c r="E9" s="130">
        <v>8124749</v>
      </c>
      <c r="F9" s="130">
        <v>3826815</v>
      </c>
      <c r="G9" s="130">
        <v>8124749</v>
      </c>
      <c r="H9" s="130">
        <v>0</v>
      </c>
      <c r="J9" s="95"/>
      <c r="K9" s="95"/>
      <c r="L9" s="95"/>
      <c r="M9" s="95"/>
      <c r="N9" s="95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</row>
    <row r="10" spans="1:14" ht="15.75" customHeight="1">
      <c r="A10" s="203" t="s">
        <v>175</v>
      </c>
      <c r="B10" s="205" t="s">
        <v>193</v>
      </c>
      <c r="C10" s="130">
        <v>157716433</v>
      </c>
      <c r="D10" s="130">
        <v>-12927802</v>
      </c>
      <c r="E10" s="130">
        <v>144788631</v>
      </c>
      <c r="F10" s="130">
        <v>89223773</v>
      </c>
      <c r="G10" s="130">
        <v>144789367</v>
      </c>
      <c r="H10" s="130">
        <v>-736</v>
      </c>
      <c r="J10" s="95"/>
      <c r="K10" s="95"/>
      <c r="L10" s="95"/>
      <c r="M10" s="95"/>
      <c r="N10" s="95"/>
    </row>
    <row r="11" spans="1:14" ht="15.75" customHeight="1">
      <c r="A11" s="206" t="s">
        <v>80</v>
      </c>
      <c r="B11" s="207"/>
      <c r="C11" s="121">
        <v>649185550</v>
      </c>
      <c r="D11" s="121">
        <v>-991173</v>
      </c>
      <c r="E11" s="121">
        <v>648194377</v>
      </c>
      <c r="F11" s="121">
        <v>296023721</v>
      </c>
      <c r="G11" s="121">
        <v>630957819</v>
      </c>
      <c r="H11" s="121">
        <v>17236558</v>
      </c>
      <c r="J11" s="95"/>
      <c r="K11" s="95"/>
      <c r="L11" s="95"/>
      <c r="M11" s="95"/>
      <c r="N11" s="95"/>
    </row>
    <row r="12" spans="1:14" ht="15.75" customHeight="1">
      <c r="A12" s="128" t="s">
        <v>81</v>
      </c>
      <c r="B12" s="129" t="s">
        <v>82</v>
      </c>
      <c r="C12" s="125">
        <v>5685701</v>
      </c>
      <c r="D12" s="125">
        <v>0</v>
      </c>
      <c r="E12" s="125">
        <v>5685701</v>
      </c>
      <c r="F12" s="125">
        <v>198878</v>
      </c>
      <c r="G12" s="125">
        <v>5685701</v>
      </c>
      <c r="H12" s="125">
        <v>0</v>
      </c>
      <c r="J12" s="95"/>
      <c r="K12" s="95"/>
      <c r="L12" s="95"/>
      <c r="M12" s="95"/>
      <c r="N12" s="95"/>
    </row>
    <row r="13" spans="1:14" ht="15.75" customHeight="1">
      <c r="A13" s="132" t="s">
        <v>210</v>
      </c>
      <c r="B13" s="133" t="s">
        <v>211</v>
      </c>
      <c r="C13" s="130">
        <v>0</v>
      </c>
      <c r="D13" s="130">
        <v>10500</v>
      </c>
      <c r="E13" s="130">
        <v>10500</v>
      </c>
      <c r="F13" s="130">
        <v>0</v>
      </c>
      <c r="G13" s="130">
        <v>10500</v>
      </c>
      <c r="H13" s="130">
        <v>0</v>
      </c>
      <c r="J13" s="95"/>
      <c r="K13" s="95"/>
      <c r="L13" s="95"/>
      <c r="M13" s="95"/>
      <c r="N13" s="95"/>
    </row>
    <row r="14" spans="1:14" ht="15.75" customHeight="1">
      <c r="A14" s="134" t="s">
        <v>83</v>
      </c>
      <c r="B14" s="135"/>
      <c r="C14" s="121">
        <v>5685701</v>
      </c>
      <c r="D14" s="121">
        <v>10500</v>
      </c>
      <c r="E14" s="121">
        <v>5696201</v>
      </c>
      <c r="F14" s="121">
        <v>198878</v>
      </c>
      <c r="G14" s="121">
        <v>5696201</v>
      </c>
      <c r="H14" s="121">
        <v>0</v>
      </c>
      <c r="J14" s="95"/>
      <c r="K14" s="95"/>
      <c r="L14" s="95"/>
      <c r="M14" s="95"/>
      <c r="N14" s="95"/>
    </row>
    <row r="15" spans="1:14" ht="15.75" customHeight="1">
      <c r="A15" s="208" t="s">
        <v>43</v>
      </c>
      <c r="B15" s="209"/>
      <c r="C15" s="121">
        <v>654871251</v>
      </c>
      <c r="D15" s="121">
        <v>-980673</v>
      </c>
      <c r="E15" s="121">
        <v>653890578</v>
      </c>
      <c r="F15" s="121">
        <v>296222599</v>
      </c>
      <c r="G15" s="121">
        <v>636654020</v>
      </c>
      <c r="H15" s="121">
        <v>17236558</v>
      </c>
      <c r="J15" s="95"/>
      <c r="K15" s="95"/>
      <c r="L15" s="95"/>
      <c r="M15" s="95"/>
      <c r="N15" s="95"/>
    </row>
    <row r="16" spans="1:14" ht="15.75" customHeight="1">
      <c r="A16" s="210" t="s">
        <v>84</v>
      </c>
      <c r="B16" s="211" t="s">
        <v>177</v>
      </c>
      <c r="C16" s="125">
        <v>32930451</v>
      </c>
      <c r="D16" s="125">
        <v>-431970</v>
      </c>
      <c r="E16" s="125">
        <v>32498481</v>
      </c>
      <c r="F16" s="125">
        <v>19128364</v>
      </c>
      <c r="G16" s="125">
        <v>32498481</v>
      </c>
      <c r="H16" s="125">
        <v>0</v>
      </c>
      <c r="J16" s="95"/>
      <c r="K16" s="95"/>
      <c r="L16" s="95"/>
      <c r="M16" s="95"/>
      <c r="N16" s="95"/>
    </row>
    <row r="17" spans="1:14" ht="15.75" customHeight="1">
      <c r="A17" s="210" t="s">
        <v>178</v>
      </c>
      <c r="B17" s="212" t="s">
        <v>176</v>
      </c>
      <c r="C17" s="120">
        <v>1700597</v>
      </c>
      <c r="D17" s="120">
        <v>2475197</v>
      </c>
      <c r="E17" s="120">
        <v>4175794</v>
      </c>
      <c r="F17" s="120">
        <v>417059</v>
      </c>
      <c r="G17" s="120">
        <v>4175794</v>
      </c>
      <c r="H17" s="120">
        <v>0</v>
      </c>
      <c r="J17" s="95"/>
      <c r="K17" s="95"/>
      <c r="L17" s="95"/>
      <c r="M17" s="95"/>
      <c r="N17" s="95"/>
    </row>
    <row r="18" spans="1:14" ht="15.75" customHeight="1">
      <c r="A18" s="213" t="s">
        <v>85</v>
      </c>
      <c r="B18" s="214" t="s">
        <v>86</v>
      </c>
      <c r="C18" s="120">
        <v>239609828</v>
      </c>
      <c r="D18" s="120">
        <v>6362057</v>
      </c>
      <c r="E18" s="120">
        <v>245971885</v>
      </c>
      <c r="F18" s="120">
        <v>193096421</v>
      </c>
      <c r="G18" s="120">
        <v>245971885</v>
      </c>
      <c r="H18" s="120">
        <v>0</v>
      </c>
      <c r="J18" s="95"/>
      <c r="K18" s="95"/>
      <c r="L18" s="95"/>
      <c r="M18" s="95"/>
      <c r="N18" s="95"/>
    </row>
    <row r="19" spans="1:14" ht="15.75" customHeight="1">
      <c r="A19" s="213" t="s">
        <v>87</v>
      </c>
      <c r="B19" s="214" t="s">
        <v>88</v>
      </c>
      <c r="C19" s="120">
        <v>1735199</v>
      </c>
      <c r="D19" s="120">
        <v>5085226</v>
      </c>
      <c r="E19" s="120">
        <v>6820425</v>
      </c>
      <c r="F19" s="120">
        <v>2009454</v>
      </c>
      <c r="G19" s="120">
        <v>6770843</v>
      </c>
      <c r="H19" s="120">
        <v>49582</v>
      </c>
      <c r="J19" s="95"/>
      <c r="K19" s="95"/>
      <c r="L19" s="95"/>
      <c r="M19" s="95"/>
      <c r="N19" s="95"/>
    </row>
    <row r="20" spans="1:14" ht="15.75" customHeight="1">
      <c r="A20" s="213" t="s">
        <v>89</v>
      </c>
      <c r="B20" s="214" t="s">
        <v>90</v>
      </c>
      <c r="C20" s="120">
        <v>29996704</v>
      </c>
      <c r="D20" s="120">
        <v>86665</v>
      </c>
      <c r="E20" s="120">
        <v>30083369</v>
      </c>
      <c r="F20" s="120">
        <v>21737291</v>
      </c>
      <c r="G20" s="120">
        <v>30083369</v>
      </c>
      <c r="H20" s="120">
        <v>0</v>
      </c>
      <c r="J20" s="95"/>
      <c r="K20" s="95"/>
      <c r="L20" s="95"/>
      <c r="M20" s="95"/>
      <c r="N20" s="95"/>
    </row>
    <row r="21" spans="1:14" ht="15.75">
      <c r="A21" s="215" t="s">
        <v>91</v>
      </c>
      <c r="B21" s="214" t="s">
        <v>92</v>
      </c>
      <c r="C21" s="120">
        <v>1681092</v>
      </c>
      <c r="D21" s="120">
        <v>2305496</v>
      </c>
      <c r="E21" s="120">
        <v>3986588</v>
      </c>
      <c r="F21" s="120">
        <v>1497588</v>
      </c>
      <c r="G21" s="120">
        <v>3986588</v>
      </c>
      <c r="H21" s="120">
        <v>0</v>
      </c>
      <c r="J21" s="95"/>
      <c r="K21" s="95"/>
      <c r="L21" s="95"/>
      <c r="M21" s="95"/>
      <c r="N21" s="95"/>
    </row>
    <row r="22" spans="1:14" ht="15.75">
      <c r="A22" s="215" t="s">
        <v>93</v>
      </c>
      <c r="B22" s="214" t="s">
        <v>94</v>
      </c>
      <c r="C22" s="120">
        <v>2307046</v>
      </c>
      <c r="D22" s="120">
        <v>1579615</v>
      </c>
      <c r="E22" s="120">
        <v>3886661</v>
      </c>
      <c r="F22" s="120">
        <v>2613688</v>
      </c>
      <c r="G22" s="120">
        <v>3886661</v>
      </c>
      <c r="H22" s="120">
        <v>0</v>
      </c>
      <c r="J22" s="95"/>
      <c r="K22" s="95"/>
      <c r="L22" s="95"/>
      <c r="M22" s="95"/>
      <c r="N22" s="95"/>
    </row>
    <row r="23" spans="1:14" ht="15.75">
      <c r="A23" s="215" t="s">
        <v>95</v>
      </c>
      <c r="B23" s="216" t="s">
        <v>96</v>
      </c>
      <c r="C23" s="120">
        <v>5812000</v>
      </c>
      <c r="D23" s="120">
        <v>0</v>
      </c>
      <c r="E23" s="120">
        <v>5812000</v>
      </c>
      <c r="F23" s="120">
        <v>0</v>
      </c>
      <c r="G23" s="120">
        <v>5812000</v>
      </c>
      <c r="H23" s="120">
        <v>0</v>
      </c>
      <c r="J23" s="95"/>
      <c r="K23" s="95"/>
      <c r="L23" s="95"/>
      <c r="M23" s="95"/>
      <c r="N23" s="95"/>
    </row>
    <row r="24" spans="1:14" ht="15.75">
      <c r="A24" s="215" t="s">
        <v>183</v>
      </c>
      <c r="B24" s="216" t="s">
        <v>212</v>
      </c>
      <c r="C24" s="120">
        <v>0</v>
      </c>
      <c r="D24" s="120">
        <v>77890</v>
      </c>
      <c r="E24" s="120">
        <v>77890</v>
      </c>
      <c r="F24" s="120">
        <v>54461</v>
      </c>
      <c r="G24" s="120">
        <v>54997</v>
      </c>
      <c r="H24" s="120">
        <v>22893</v>
      </c>
      <c r="J24" s="95"/>
      <c r="K24" s="95"/>
      <c r="L24" s="95"/>
      <c r="M24" s="95"/>
      <c r="N24" s="95"/>
    </row>
    <row r="25" spans="1:14" ht="15.75" customHeight="1">
      <c r="A25" s="215" t="s">
        <v>97</v>
      </c>
      <c r="B25" s="216" t="s">
        <v>98</v>
      </c>
      <c r="C25" s="120">
        <v>23836659</v>
      </c>
      <c r="D25" s="120">
        <v>4699913</v>
      </c>
      <c r="E25" s="120">
        <v>28536572</v>
      </c>
      <c r="F25" s="120">
        <v>39859801</v>
      </c>
      <c r="G25" s="120">
        <v>28536572</v>
      </c>
      <c r="H25" s="120">
        <v>0</v>
      </c>
      <c r="J25" s="95"/>
      <c r="K25" s="95"/>
      <c r="L25" s="95"/>
      <c r="M25" s="95"/>
      <c r="N25" s="95"/>
    </row>
    <row r="26" spans="1:14" ht="15.75" customHeight="1">
      <c r="A26" s="215" t="s">
        <v>173</v>
      </c>
      <c r="B26" s="214" t="s">
        <v>171</v>
      </c>
      <c r="C26" s="120">
        <v>158000</v>
      </c>
      <c r="D26" s="120">
        <v>-119128</v>
      </c>
      <c r="E26" s="120">
        <v>38872</v>
      </c>
      <c r="F26" s="120">
        <v>76428</v>
      </c>
      <c r="G26" s="120">
        <v>38872</v>
      </c>
      <c r="H26" s="120">
        <v>0</v>
      </c>
      <c r="J26" s="95"/>
      <c r="K26" s="95"/>
      <c r="L26" s="95"/>
      <c r="M26" s="95"/>
      <c r="N26" s="95"/>
    </row>
    <row r="27" spans="1:14" ht="15.75" customHeight="1">
      <c r="A27" s="215" t="s">
        <v>174</v>
      </c>
      <c r="B27" s="214" t="s">
        <v>172</v>
      </c>
      <c r="C27" s="120">
        <v>888320</v>
      </c>
      <c r="D27" s="120">
        <v>1250099</v>
      </c>
      <c r="E27" s="120">
        <v>2138419</v>
      </c>
      <c r="F27" s="120">
        <v>1313608</v>
      </c>
      <c r="G27" s="120">
        <v>2138419</v>
      </c>
      <c r="H27" s="120">
        <v>0</v>
      </c>
      <c r="J27" s="95"/>
      <c r="K27" s="95"/>
      <c r="L27" s="95"/>
      <c r="M27" s="95"/>
      <c r="N27" s="95"/>
    </row>
    <row r="28" spans="1:14" ht="15.75" customHeight="1">
      <c r="A28" s="215" t="s">
        <v>180</v>
      </c>
      <c r="B28" s="214" t="s">
        <v>179</v>
      </c>
      <c r="C28" s="120">
        <v>0</v>
      </c>
      <c r="D28" s="120">
        <v>399858</v>
      </c>
      <c r="E28" s="120">
        <v>399858</v>
      </c>
      <c r="F28" s="120">
        <v>111055</v>
      </c>
      <c r="G28" s="120">
        <v>327887</v>
      </c>
      <c r="H28" s="120">
        <v>71971</v>
      </c>
      <c r="J28" s="95"/>
      <c r="K28" s="95"/>
      <c r="L28" s="95"/>
      <c r="M28" s="95"/>
      <c r="N28" s="95"/>
    </row>
    <row r="29" spans="1:14" ht="15.75" customHeight="1">
      <c r="A29" s="215" t="s">
        <v>238</v>
      </c>
      <c r="B29" s="214" t="s">
        <v>239</v>
      </c>
      <c r="C29" s="120">
        <v>0</v>
      </c>
      <c r="D29" s="120">
        <v>102000</v>
      </c>
      <c r="E29" s="120">
        <v>102000</v>
      </c>
      <c r="F29" s="120">
        <v>18431</v>
      </c>
      <c r="G29" s="120">
        <v>102000</v>
      </c>
      <c r="H29" s="120">
        <v>0</v>
      </c>
      <c r="J29" s="95"/>
      <c r="K29" s="95"/>
      <c r="L29" s="95"/>
      <c r="M29" s="95"/>
      <c r="N29" s="95"/>
    </row>
    <row r="30" spans="1:14" ht="15.75" customHeight="1">
      <c r="A30" s="217" t="s">
        <v>99</v>
      </c>
      <c r="B30" s="214" t="s">
        <v>100</v>
      </c>
      <c r="C30" s="120">
        <v>91986485</v>
      </c>
      <c r="D30" s="120">
        <v>-9436499</v>
      </c>
      <c r="E30" s="120">
        <v>82549986</v>
      </c>
      <c r="F30" s="120">
        <v>48470942</v>
      </c>
      <c r="G30" s="120">
        <v>82549986</v>
      </c>
      <c r="H30" s="120">
        <v>0</v>
      </c>
      <c r="J30" s="95"/>
      <c r="K30" s="95"/>
      <c r="L30" s="95"/>
      <c r="M30" s="95"/>
      <c r="N30" s="95"/>
    </row>
    <row r="31" spans="1:14" ht="15.75" customHeight="1">
      <c r="A31" s="217" t="s">
        <v>101</v>
      </c>
      <c r="B31" s="218" t="s">
        <v>102</v>
      </c>
      <c r="C31" s="120">
        <v>120535268</v>
      </c>
      <c r="D31" s="120">
        <v>-6481830</v>
      </c>
      <c r="E31" s="120">
        <v>114053438</v>
      </c>
      <c r="F31" s="120">
        <v>65334105</v>
      </c>
      <c r="G31" s="120">
        <v>114053438</v>
      </c>
      <c r="H31" s="120">
        <v>0</v>
      </c>
      <c r="J31" s="95"/>
      <c r="K31" s="95"/>
      <c r="L31" s="95"/>
      <c r="M31" s="95"/>
      <c r="N31" s="95"/>
    </row>
    <row r="32" spans="1:14" ht="15.75" customHeight="1">
      <c r="A32" s="217" t="s">
        <v>240</v>
      </c>
      <c r="B32" s="218" t="s">
        <v>241</v>
      </c>
      <c r="C32" s="120">
        <v>21878815</v>
      </c>
      <c r="D32" s="120">
        <v>-14941231</v>
      </c>
      <c r="E32" s="120">
        <v>6937584</v>
      </c>
      <c r="F32" s="120">
        <v>4214475</v>
      </c>
      <c r="G32" s="120">
        <v>6937584</v>
      </c>
      <c r="H32" s="120">
        <v>0</v>
      </c>
      <c r="J32" s="95"/>
      <c r="K32" s="95"/>
      <c r="L32" s="95"/>
      <c r="M32" s="95"/>
      <c r="N32" s="95"/>
    </row>
    <row r="33" spans="1:14" ht="15.75" customHeight="1">
      <c r="A33" s="217" t="s">
        <v>103</v>
      </c>
      <c r="B33" s="219" t="s">
        <v>104</v>
      </c>
      <c r="C33" s="120">
        <v>5736097</v>
      </c>
      <c r="D33" s="120">
        <v>4484970</v>
      </c>
      <c r="E33" s="120">
        <v>10221067</v>
      </c>
      <c r="F33" s="120">
        <v>5900181</v>
      </c>
      <c r="G33" s="120">
        <v>10221067</v>
      </c>
      <c r="H33" s="120">
        <v>0</v>
      </c>
      <c r="J33" s="95"/>
      <c r="K33" s="95"/>
      <c r="L33" s="95"/>
      <c r="M33" s="95"/>
      <c r="N33" s="95"/>
    </row>
    <row r="34" spans="1:14" ht="15.75" customHeight="1">
      <c r="A34" s="217" t="s">
        <v>105</v>
      </c>
      <c r="B34" s="219" t="s">
        <v>106</v>
      </c>
      <c r="C34" s="120">
        <v>90837361</v>
      </c>
      <c r="D34" s="120">
        <v>5094410</v>
      </c>
      <c r="E34" s="120">
        <v>95931771</v>
      </c>
      <c r="F34" s="120">
        <v>63056492</v>
      </c>
      <c r="G34" s="120">
        <v>95931771</v>
      </c>
      <c r="H34" s="120">
        <v>0</v>
      </c>
      <c r="J34" s="95"/>
      <c r="K34" s="95"/>
      <c r="L34" s="95"/>
      <c r="M34" s="95"/>
      <c r="N34" s="95"/>
    </row>
    <row r="35" spans="1:14" ht="15.75" customHeight="1">
      <c r="A35" s="217" t="s">
        <v>242</v>
      </c>
      <c r="B35" s="218" t="s">
        <v>243</v>
      </c>
      <c r="C35" s="120">
        <v>66776</v>
      </c>
      <c r="D35" s="120">
        <v>23893</v>
      </c>
      <c r="E35" s="120">
        <v>90669</v>
      </c>
      <c r="F35" s="120">
        <v>18226</v>
      </c>
      <c r="G35" s="120">
        <v>90669</v>
      </c>
      <c r="H35" s="120">
        <v>0</v>
      </c>
      <c r="J35" s="95"/>
      <c r="K35" s="95"/>
      <c r="L35" s="95"/>
      <c r="M35" s="95"/>
      <c r="N35" s="95"/>
    </row>
    <row r="36" spans="1:14" ht="15.75" customHeight="1">
      <c r="A36" s="217" t="s">
        <v>107</v>
      </c>
      <c r="B36" s="219" t="s">
        <v>108</v>
      </c>
      <c r="C36" s="120">
        <v>33793242</v>
      </c>
      <c r="D36" s="120">
        <v>674972</v>
      </c>
      <c r="E36" s="120">
        <v>34468214</v>
      </c>
      <c r="F36" s="120">
        <v>36614689</v>
      </c>
      <c r="G36" s="120">
        <v>32640610</v>
      </c>
      <c r="H36" s="120">
        <v>1827604</v>
      </c>
      <c r="J36" s="95"/>
      <c r="K36" s="95"/>
      <c r="L36" s="95"/>
      <c r="M36" s="95"/>
      <c r="N36" s="95"/>
    </row>
    <row r="37" spans="1:14" ht="15.75" customHeight="1">
      <c r="A37" s="217" t="s">
        <v>109</v>
      </c>
      <c r="B37" s="220" t="s">
        <v>110</v>
      </c>
      <c r="C37" s="120">
        <v>1889953</v>
      </c>
      <c r="D37" s="120">
        <v>1901343</v>
      </c>
      <c r="E37" s="120">
        <v>3791296</v>
      </c>
      <c r="F37" s="120">
        <v>1672963</v>
      </c>
      <c r="G37" s="120">
        <v>1976102</v>
      </c>
      <c r="H37" s="120">
        <v>1815194</v>
      </c>
      <c r="J37" s="95"/>
      <c r="K37" s="95"/>
      <c r="L37" s="95"/>
      <c r="M37" s="95"/>
      <c r="N37" s="95"/>
    </row>
    <row r="38" spans="1:14" ht="15.75" customHeight="1">
      <c r="A38" s="217" t="s">
        <v>111</v>
      </c>
      <c r="B38" s="218" t="s">
        <v>112</v>
      </c>
      <c r="C38" s="120">
        <v>8419129</v>
      </c>
      <c r="D38" s="120">
        <v>-680159</v>
      </c>
      <c r="E38" s="120">
        <v>7738970</v>
      </c>
      <c r="F38" s="120">
        <v>3716189</v>
      </c>
      <c r="G38" s="120">
        <v>7727082</v>
      </c>
      <c r="H38" s="120">
        <v>11888</v>
      </c>
      <c r="J38" s="95"/>
      <c r="K38" s="95"/>
      <c r="L38" s="95"/>
      <c r="M38" s="95"/>
      <c r="N38" s="95"/>
    </row>
    <row r="39" spans="1:14" ht="15.75" customHeight="1">
      <c r="A39" s="217" t="s">
        <v>293</v>
      </c>
      <c r="B39" s="218" t="s">
        <v>294</v>
      </c>
      <c r="C39" s="120">
        <v>0</v>
      </c>
      <c r="D39" s="120">
        <v>922440</v>
      </c>
      <c r="E39" s="120">
        <v>922440</v>
      </c>
      <c r="F39" s="120">
        <v>0</v>
      </c>
      <c r="G39" s="120">
        <v>118856</v>
      </c>
      <c r="H39" s="120">
        <v>803584</v>
      </c>
      <c r="J39" s="95"/>
      <c r="K39" s="95"/>
      <c r="L39" s="95"/>
      <c r="M39" s="95"/>
      <c r="N39" s="95"/>
    </row>
    <row r="40" spans="1:14" ht="15.75" customHeight="1">
      <c r="A40" s="217" t="s">
        <v>295</v>
      </c>
      <c r="B40" s="218" t="s">
        <v>296</v>
      </c>
      <c r="C40" s="120">
        <v>0</v>
      </c>
      <c r="D40" s="120">
        <v>69916</v>
      </c>
      <c r="E40" s="120">
        <v>69916</v>
      </c>
      <c r="F40" s="120">
        <v>6135</v>
      </c>
      <c r="G40" s="120">
        <v>69916</v>
      </c>
      <c r="H40" s="120">
        <v>0</v>
      </c>
      <c r="J40" s="95"/>
      <c r="K40" s="95"/>
      <c r="L40" s="95"/>
      <c r="M40" s="95"/>
      <c r="N40" s="95"/>
    </row>
    <row r="41" spans="1:14" ht="15.75">
      <c r="A41" s="217" t="s">
        <v>170</v>
      </c>
      <c r="B41" s="216" t="s">
        <v>200</v>
      </c>
      <c r="C41" s="120">
        <v>6463939</v>
      </c>
      <c r="D41" s="120">
        <v>2325458</v>
      </c>
      <c r="E41" s="120">
        <v>8789397</v>
      </c>
      <c r="F41" s="120">
        <v>5897543</v>
      </c>
      <c r="G41" s="120">
        <v>8789397</v>
      </c>
      <c r="H41" s="120">
        <v>0</v>
      </c>
      <c r="J41" s="95"/>
      <c r="K41" s="95"/>
      <c r="L41" s="95"/>
      <c r="M41" s="95"/>
      <c r="N41" s="95"/>
    </row>
    <row r="42" spans="1:14" ht="15.75">
      <c r="A42" s="206" t="s">
        <v>113</v>
      </c>
      <c r="B42" s="221"/>
      <c r="C42" s="121">
        <v>722262961</v>
      </c>
      <c r="D42" s="121">
        <v>7830601</v>
      </c>
      <c r="E42" s="121">
        <v>730093562</v>
      </c>
      <c r="F42" s="121">
        <v>516835589</v>
      </c>
      <c r="G42" s="121">
        <v>725490846</v>
      </c>
      <c r="H42" s="121">
        <v>4602716</v>
      </c>
      <c r="J42" s="95"/>
      <c r="K42" s="95"/>
      <c r="L42" s="95"/>
      <c r="M42" s="95"/>
      <c r="N42" s="95"/>
    </row>
    <row r="43" spans="1:14" ht="15.75">
      <c r="A43" s="222" t="s">
        <v>114</v>
      </c>
      <c r="B43" s="223" t="s">
        <v>115</v>
      </c>
      <c r="C43" s="119">
        <v>5754058</v>
      </c>
      <c r="D43" s="119">
        <v>516829</v>
      </c>
      <c r="E43" s="119">
        <v>6270887</v>
      </c>
      <c r="F43" s="119">
        <v>4447620</v>
      </c>
      <c r="G43" s="119">
        <v>6024985</v>
      </c>
      <c r="H43" s="119">
        <v>245902</v>
      </c>
      <c r="J43" s="95"/>
      <c r="K43" s="95"/>
      <c r="L43" s="95"/>
      <c r="M43" s="95"/>
      <c r="N43" s="95"/>
    </row>
    <row r="44" spans="1:14" ht="15.75">
      <c r="A44" s="222" t="s">
        <v>116</v>
      </c>
      <c r="B44" s="223" t="s">
        <v>117</v>
      </c>
      <c r="C44" s="120">
        <v>187249</v>
      </c>
      <c r="D44" s="120">
        <v>1369664</v>
      </c>
      <c r="E44" s="120">
        <v>1556913</v>
      </c>
      <c r="F44" s="120">
        <v>563966</v>
      </c>
      <c r="G44" s="120">
        <v>1564687</v>
      </c>
      <c r="H44" s="120">
        <v>-7774</v>
      </c>
      <c r="J44" s="95"/>
      <c r="K44" s="95"/>
      <c r="L44" s="95"/>
      <c r="M44" s="95"/>
      <c r="N44" s="95"/>
    </row>
    <row r="45" spans="1:8" ht="15.75">
      <c r="A45" s="222" t="s">
        <v>118</v>
      </c>
      <c r="B45" s="212" t="s">
        <v>119</v>
      </c>
      <c r="C45" s="120">
        <v>985000</v>
      </c>
      <c r="D45" s="120">
        <v>0</v>
      </c>
      <c r="E45" s="120">
        <v>985000</v>
      </c>
      <c r="F45" s="120">
        <v>0</v>
      </c>
      <c r="G45" s="120">
        <v>985000</v>
      </c>
      <c r="H45" s="120">
        <v>0</v>
      </c>
    </row>
    <row r="46" spans="1:8" ht="15.75">
      <c r="A46" s="206" t="s">
        <v>120</v>
      </c>
      <c r="B46" s="224"/>
      <c r="C46" s="121">
        <v>6926307</v>
      </c>
      <c r="D46" s="121">
        <v>1886493</v>
      </c>
      <c r="E46" s="121">
        <v>8812800</v>
      </c>
      <c r="F46" s="121">
        <v>5011586</v>
      </c>
      <c r="G46" s="121">
        <v>8574672</v>
      </c>
      <c r="H46" s="121">
        <v>238128</v>
      </c>
    </row>
    <row r="47" spans="1:8" ht="15.75">
      <c r="A47" s="225" t="s">
        <v>121</v>
      </c>
      <c r="B47" s="226"/>
      <c r="C47" s="121">
        <v>1384060519</v>
      </c>
      <c r="D47" s="121">
        <v>8736421</v>
      </c>
      <c r="E47" s="121">
        <v>1392796940</v>
      </c>
      <c r="F47" s="121">
        <v>818069774</v>
      </c>
      <c r="G47" s="121">
        <v>1370719538</v>
      </c>
      <c r="H47" s="121">
        <v>22077402</v>
      </c>
    </row>
    <row r="48" ht="15.75">
      <c r="B48" s="61"/>
    </row>
  </sheetData>
  <sheetProtection/>
  <printOptions horizontalCentered="1"/>
  <pageMargins left="0.19" right="0.17" top="0.5" bottom="0.61" header="0.5" footer="0.39"/>
  <pageSetup fitToHeight="1" fitToWidth="1" horizontalDpi="600" verticalDpi="600" orientation="landscape" scale="66" r:id="rId1"/>
  <headerFooter alignWithMargins="0">
    <oddFooter>&amp;R&amp;"Times New Roman,Regular"&amp;12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1">
      <pane ySplit="5" topLeftCell="A6" activePane="bottomLeft" state="frozen"/>
      <selection pane="topLeft" activeCell="L39" sqref="L39"/>
      <selection pane="bottomLeft" activeCell="A2" sqref="A2"/>
    </sheetView>
  </sheetViews>
  <sheetFormatPr defaultColWidth="9.140625" defaultRowHeight="12.75"/>
  <cols>
    <col min="1" max="1" width="9.140625" style="5" customWidth="1"/>
    <col min="2" max="2" width="34.140625" style="5" customWidth="1"/>
    <col min="3" max="3" width="15.8515625" style="6" customWidth="1"/>
    <col min="4" max="4" width="11.8515625" style="6" customWidth="1"/>
    <col min="5" max="6" width="16.140625" style="6" bestFit="1" customWidth="1"/>
    <col min="7" max="7" width="15.28125" style="6" customWidth="1"/>
    <col min="8" max="8" width="16.140625" style="6" bestFit="1" customWidth="1"/>
    <col min="9" max="9" width="16.7109375" style="6" bestFit="1" customWidth="1"/>
    <col min="10" max="10" width="16.140625" style="6" customWidth="1"/>
    <col min="11" max="11" width="15.00390625" style="6" customWidth="1"/>
    <col min="12" max="12" width="14.57421875" style="6" customWidth="1"/>
    <col min="13" max="13" width="17.00390625" style="6" customWidth="1"/>
    <col min="14" max="14" width="9.8515625" style="5" bestFit="1" customWidth="1"/>
    <col min="15" max="16384" width="9.140625" style="5" customWidth="1"/>
  </cols>
  <sheetData>
    <row r="1" spans="1:13" ht="15.75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>
      <c r="A2" s="3" t="s">
        <v>276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>
      <c r="A3" s="21" t="s">
        <v>305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.75">
      <c r="A4" s="54"/>
      <c r="B4" s="55"/>
      <c r="C4" s="55"/>
      <c r="D4" s="55"/>
      <c r="E4" s="56"/>
      <c r="F4" s="56"/>
      <c r="G4" s="56"/>
      <c r="H4" s="56"/>
      <c r="I4" s="56"/>
      <c r="J4" s="56"/>
      <c r="K4" s="56"/>
      <c r="L4" s="56"/>
      <c r="M4" s="56"/>
    </row>
    <row r="5" spans="1:13" ht="60.75" customHeight="1">
      <c r="A5" s="111" t="s">
        <v>1</v>
      </c>
      <c r="B5" s="111" t="s">
        <v>0</v>
      </c>
      <c r="C5" s="112" t="s">
        <v>4</v>
      </c>
      <c r="D5" s="113" t="s">
        <v>5</v>
      </c>
      <c r="E5" s="136" t="s">
        <v>297</v>
      </c>
      <c r="F5" s="114" t="s">
        <v>223</v>
      </c>
      <c r="G5" s="114" t="s">
        <v>228</v>
      </c>
      <c r="H5" s="114" t="s">
        <v>226</v>
      </c>
      <c r="I5" s="114" t="s">
        <v>225</v>
      </c>
      <c r="J5" s="114" t="s">
        <v>230</v>
      </c>
      <c r="K5" s="137" t="s">
        <v>289</v>
      </c>
      <c r="L5" s="137" t="s">
        <v>290</v>
      </c>
      <c r="M5" s="137" t="s">
        <v>291</v>
      </c>
    </row>
    <row r="6" spans="1:25" ht="12.75">
      <c r="A6" s="244" t="s">
        <v>28</v>
      </c>
      <c r="B6" s="245" t="s">
        <v>7</v>
      </c>
      <c r="C6" s="173">
        <v>6007381</v>
      </c>
      <c r="D6" s="173">
        <v>0</v>
      </c>
      <c r="E6" s="178">
        <v>9660351</v>
      </c>
      <c r="F6" s="173">
        <v>57919</v>
      </c>
      <c r="G6" s="173">
        <v>34336</v>
      </c>
      <c r="H6" s="173">
        <v>2118058</v>
      </c>
      <c r="I6" s="173">
        <v>193548</v>
      </c>
      <c r="J6" s="173">
        <v>0</v>
      </c>
      <c r="K6" s="178">
        <v>12064212</v>
      </c>
      <c r="L6" s="173">
        <v>0</v>
      </c>
      <c r="M6" s="173">
        <v>18071593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4" ht="12.75">
      <c r="A7" s="271" t="s">
        <v>157</v>
      </c>
      <c r="B7" s="272"/>
      <c r="C7" s="176">
        <v>6007381</v>
      </c>
      <c r="D7" s="176">
        <v>0</v>
      </c>
      <c r="E7" s="176">
        <v>9660351</v>
      </c>
      <c r="F7" s="176">
        <v>57919</v>
      </c>
      <c r="G7" s="176">
        <v>34336</v>
      </c>
      <c r="H7" s="176">
        <v>2118058</v>
      </c>
      <c r="I7" s="176">
        <v>193548</v>
      </c>
      <c r="J7" s="176">
        <v>0</v>
      </c>
      <c r="K7" s="176">
        <v>12064212</v>
      </c>
      <c r="L7" s="176">
        <v>0</v>
      </c>
      <c r="M7" s="176">
        <v>18071593</v>
      </c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</row>
    <row r="8" spans="1:24" ht="12.75">
      <c r="A8" s="244" t="s">
        <v>29</v>
      </c>
      <c r="B8" s="245" t="s">
        <v>8</v>
      </c>
      <c r="C8" s="173">
        <v>201931878</v>
      </c>
      <c r="D8" s="173">
        <v>10500</v>
      </c>
      <c r="E8" s="178">
        <v>120682481</v>
      </c>
      <c r="F8" s="173">
        <v>0</v>
      </c>
      <c r="G8" s="173">
        <v>50417829</v>
      </c>
      <c r="H8" s="173">
        <v>8</v>
      </c>
      <c r="I8" s="173">
        <v>2716684</v>
      </c>
      <c r="J8" s="173">
        <v>44572632</v>
      </c>
      <c r="K8" s="178">
        <v>218389634</v>
      </c>
      <c r="L8" s="173">
        <v>5885000</v>
      </c>
      <c r="M8" s="178">
        <v>426217012</v>
      </c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</row>
    <row r="9" spans="1:24" ht="12.75">
      <c r="A9" s="244" t="s">
        <v>30</v>
      </c>
      <c r="B9" s="245" t="s">
        <v>9</v>
      </c>
      <c r="C9" s="173">
        <v>13269904</v>
      </c>
      <c r="D9" s="173">
        <v>0</v>
      </c>
      <c r="E9" s="178">
        <v>11194047</v>
      </c>
      <c r="F9" s="173">
        <v>0</v>
      </c>
      <c r="G9" s="173">
        <v>9842991</v>
      </c>
      <c r="H9" s="173">
        <v>527242</v>
      </c>
      <c r="I9" s="173">
        <v>146714</v>
      </c>
      <c r="J9" s="173">
        <v>13153951</v>
      </c>
      <c r="K9" s="178">
        <v>34864945</v>
      </c>
      <c r="L9" s="173">
        <v>1375311</v>
      </c>
      <c r="M9" s="178">
        <v>49510160</v>
      </c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</row>
    <row r="10" spans="1:24" ht="12.75">
      <c r="A10" s="244" t="s">
        <v>31</v>
      </c>
      <c r="B10" s="245" t="s">
        <v>10</v>
      </c>
      <c r="C10" s="173">
        <v>4375199</v>
      </c>
      <c r="D10" s="173">
        <v>0</v>
      </c>
      <c r="E10" s="178">
        <v>0</v>
      </c>
      <c r="F10" s="173">
        <v>2083914</v>
      </c>
      <c r="G10" s="173">
        <v>5580875</v>
      </c>
      <c r="H10" s="173">
        <v>0</v>
      </c>
      <c r="I10" s="173">
        <v>0</v>
      </c>
      <c r="J10" s="173">
        <v>0</v>
      </c>
      <c r="K10" s="178">
        <v>7664789</v>
      </c>
      <c r="L10" s="173">
        <v>0</v>
      </c>
      <c r="M10" s="178">
        <v>12039988</v>
      </c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</row>
    <row r="11" spans="1:24" ht="12.75">
      <c r="A11" s="244" t="s">
        <v>32</v>
      </c>
      <c r="B11" s="245" t="s">
        <v>140</v>
      </c>
      <c r="C11" s="173">
        <v>7134951</v>
      </c>
      <c r="D11" s="173">
        <v>0</v>
      </c>
      <c r="E11" s="178">
        <v>0</v>
      </c>
      <c r="F11" s="173">
        <v>2161075</v>
      </c>
      <c r="G11" s="173">
        <v>0</v>
      </c>
      <c r="H11" s="173">
        <v>0</v>
      </c>
      <c r="I11" s="173">
        <v>0</v>
      </c>
      <c r="J11" s="173">
        <v>0</v>
      </c>
      <c r="K11" s="178">
        <v>2161075</v>
      </c>
      <c r="L11" s="173">
        <v>0</v>
      </c>
      <c r="M11" s="178">
        <v>9296026</v>
      </c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</row>
    <row r="12" spans="1:24" ht="12.75">
      <c r="A12" s="244" t="s">
        <v>33</v>
      </c>
      <c r="B12" s="245" t="s">
        <v>11</v>
      </c>
      <c r="C12" s="173">
        <v>18830371</v>
      </c>
      <c r="D12" s="173">
        <v>0</v>
      </c>
      <c r="E12" s="178">
        <v>0</v>
      </c>
      <c r="F12" s="173">
        <v>6134539</v>
      </c>
      <c r="G12" s="173">
        <v>0</v>
      </c>
      <c r="H12" s="173">
        <v>0</v>
      </c>
      <c r="I12" s="173">
        <v>0</v>
      </c>
      <c r="J12" s="173">
        <v>0</v>
      </c>
      <c r="K12" s="178">
        <v>6134539</v>
      </c>
      <c r="L12" s="173">
        <v>0</v>
      </c>
      <c r="M12" s="178">
        <v>24964910</v>
      </c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</row>
    <row r="13" spans="1:24" ht="12.75">
      <c r="A13" s="244" t="s">
        <v>141</v>
      </c>
      <c r="B13" s="245" t="s">
        <v>12</v>
      </c>
      <c r="C13" s="173">
        <v>1416480</v>
      </c>
      <c r="D13" s="173">
        <v>0</v>
      </c>
      <c r="E13" s="178">
        <v>0</v>
      </c>
      <c r="F13" s="173">
        <v>0</v>
      </c>
      <c r="G13" s="173">
        <v>0</v>
      </c>
      <c r="H13" s="173">
        <v>0</v>
      </c>
      <c r="I13" s="173">
        <v>0</v>
      </c>
      <c r="J13" s="173">
        <v>4936571</v>
      </c>
      <c r="K13" s="178">
        <v>4936571</v>
      </c>
      <c r="L13" s="173">
        <v>0</v>
      </c>
      <c r="M13" s="178">
        <v>6353051</v>
      </c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</row>
    <row r="14" spans="1:24" ht="12.75">
      <c r="A14" s="244" t="s">
        <v>142</v>
      </c>
      <c r="B14" s="245" t="s">
        <v>143</v>
      </c>
      <c r="C14" s="173">
        <v>0</v>
      </c>
      <c r="D14" s="173">
        <v>0</v>
      </c>
      <c r="E14" s="178">
        <v>0</v>
      </c>
      <c r="F14" s="173">
        <v>0</v>
      </c>
      <c r="G14" s="173">
        <v>0</v>
      </c>
      <c r="H14" s="173">
        <v>0</v>
      </c>
      <c r="I14" s="173">
        <v>0</v>
      </c>
      <c r="J14" s="173">
        <v>2221762</v>
      </c>
      <c r="K14" s="178">
        <v>2221762</v>
      </c>
      <c r="L14" s="173">
        <v>0</v>
      </c>
      <c r="M14" s="178">
        <v>2221762</v>
      </c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</row>
    <row r="15" spans="1:24" ht="12.75">
      <c r="A15" s="244" t="s">
        <v>144</v>
      </c>
      <c r="B15" s="245" t="s">
        <v>13</v>
      </c>
      <c r="C15" s="173">
        <v>150000</v>
      </c>
      <c r="D15" s="173">
        <v>0</v>
      </c>
      <c r="E15" s="178">
        <v>0</v>
      </c>
      <c r="F15" s="173">
        <v>0</v>
      </c>
      <c r="G15" s="173">
        <v>0</v>
      </c>
      <c r="H15" s="173">
        <v>0</v>
      </c>
      <c r="I15" s="173">
        <v>0</v>
      </c>
      <c r="J15" s="173">
        <v>8548087</v>
      </c>
      <c r="K15" s="178">
        <v>8548087</v>
      </c>
      <c r="L15" s="173">
        <v>5000</v>
      </c>
      <c r="M15" s="178">
        <v>8703087</v>
      </c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</row>
    <row r="16" spans="1:24" ht="12.75">
      <c r="A16" s="244" t="s">
        <v>145</v>
      </c>
      <c r="B16" s="245" t="s">
        <v>146</v>
      </c>
      <c r="C16" s="173">
        <v>4882397</v>
      </c>
      <c r="D16" s="173">
        <v>0</v>
      </c>
      <c r="E16" s="178">
        <v>32560</v>
      </c>
      <c r="F16" s="173">
        <v>0</v>
      </c>
      <c r="G16" s="173">
        <v>0</v>
      </c>
      <c r="H16" s="173">
        <v>0</v>
      </c>
      <c r="I16" s="173">
        <v>0</v>
      </c>
      <c r="J16" s="173">
        <v>280783</v>
      </c>
      <c r="K16" s="178">
        <v>313343</v>
      </c>
      <c r="L16" s="173">
        <v>0</v>
      </c>
      <c r="M16" s="178">
        <v>5195740</v>
      </c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</row>
    <row r="17" spans="1:24" ht="12.75">
      <c r="A17" s="244" t="s">
        <v>147</v>
      </c>
      <c r="B17" s="245" t="s">
        <v>14</v>
      </c>
      <c r="C17" s="173">
        <v>9983568</v>
      </c>
      <c r="D17" s="173">
        <v>0</v>
      </c>
      <c r="E17" s="178">
        <v>3167691</v>
      </c>
      <c r="F17" s="173">
        <v>9326</v>
      </c>
      <c r="G17" s="173">
        <v>315811</v>
      </c>
      <c r="H17" s="173">
        <v>0</v>
      </c>
      <c r="I17" s="173">
        <v>0</v>
      </c>
      <c r="J17" s="173">
        <v>9274045</v>
      </c>
      <c r="K17" s="178">
        <v>12766873</v>
      </c>
      <c r="L17" s="173">
        <v>0</v>
      </c>
      <c r="M17" s="178">
        <v>22750441</v>
      </c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</row>
    <row r="18" spans="1:24" ht="12.75">
      <c r="A18" s="244" t="s">
        <v>148</v>
      </c>
      <c r="B18" s="245" t="s">
        <v>15</v>
      </c>
      <c r="C18" s="173">
        <v>159975409</v>
      </c>
      <c r="D18" s="173">
        <v>0</v>
      </c>
      <c r="E18" s="178">
        <v>78144721</v>
      </c>
      <c r="F18" s="173">
        <v>0</v>
      </c>
      <c r="G18" s="173">
        <v>136701235</v>
      </c>
      <c r="H18" s="173">
        <v>0</v>
      </c>
      <c r="I18" s="173">
        <v>0</v>
      </c>
      <c r="J18" s="173">
        <v>0</v>
      </c>
      <c r="K18" s="178">
        <v>214845956</v>
      </c>
      <c r="L18" s="173">
        <v>985000</v>
      </c>
      <c r="M18" s="178">
        <v>375806365</v>
      </c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</row>
    <row r="19" spans="1:24" ht="12.75">
      <c r="A19" s="244" t="s">
        <v>149</v>
      </c>
      <c r="B19" s="245" t="s">
        <v>192</v>
      </c>
      <c r="C19" s="173">
        <v>108888194</v>
      </c>
      <c r="D19" s="173">
        <v>0</v>
      </c>
      <c r="E19" s="178">
        <v>0</v>
      </c>
      <c r="F19" s="173">
        <v>0</v>
      </c>
      <c r="G19" s="173">
        <v>101006438</v>
      </c>
      <c r="H19" s="173">
        <v>0</v>
      </c>
      <c r="I19" s="173">
        <v>0</v>
      </c>
      <c r="J19" s="173">
        <v>0</v>
      </c>
      <c r="K19" s="178">
        <v>101006438</v>
      </c>
      <c r="L19" s="173">
        <v>0</v>
      </c>
      <c r="M19" s="178">
        <v>209894632</v>
      </c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</row>
    <row r="20" spans="1:24" ht="12.75">
      <c r="A20" s="246" t="s">
        <v>190</v>
      </c>
      <c r="B20" s="232" t="s">
        <v>191</v>
      </c>
      <c r="C20" s="173">
        <v>4272260</v>
      </c>
      <c r="D20" s="173">
        <v>0</v>
      </c>
      <c r="E20" s="178">
        <v>5371935</v>
      </c>
      <c r="F20" s="173">
        <v>0</v>
      </c>
      <c r="G20" s="173">
        <v>0</v>
      </c>
      <c r="H20" s="173">
        <v>0</v>
      </c>
      <c r="I20" s="173">
        <v>0</v>
      </c>
      <c r="J20" s="173">
        <v>0</v>
      </c>
      <c r="K20" s="178">
        <v>5371935</v>
      </c>
      <c r="L20" s="173">
        <v>0</v>
      </c>
      <c r="M20" s="178">
        <v>9644195</v>
      </c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</row>
    <row r="21" spans="1:24" ht="12.75">
      <c r="A21" s="271" t="s">
        <v>158</v>
      </c>
      <c r="B21" s="272"/>
      <c r="C21" s="176">
        <v>535110611</v>
      </c>
      <c r="D21" s="176">
        <v>10500</v>
      </c>
      <c r="E21" s="176">
        <v>218593435</v>
      </c>
      <c r="F21" s="176">
        <v>10388854</v>
      </c>
      <c r="G21" s="176">
        <v>303865179</v>
      </c>
      <c r="H21" s="176">
        <v>527250</v>
      </c>
      <c r="I21" s="176">
        <v>2863398</v>
      </c>
      <c r="J21" s="176">
        <v>82987831</v>
      </c>
      <c r="K21" s="176">
        <v>619225947</v>
      </c>
      <c r="L21" s="176">
        <v>8250311</v>
      </c>
      <c r="M21" s="176">
        <v>1162597369</v>
      </c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</row>
    <row r="22" spans="1:24" ht="12.75">
      <c r="A22" s="244" t="s">
        <v>34</v>
      </c>
      <c r="B22" s="245" t="s">
        <v>17</v>
      </c>
      <c r="C22" s="173">
        <v>8803935</v>
      </c>
      <c r="D22" s="173">
        <v>5190125</v>
      </c>
      <c r="E22" s="178">
        <v>0</v>
      </c>
      <c r="F22" s="173">
        <v>0</v>
      </c>
      <c r="G22" s="173">
        <v>0</v>
      </c>
      <c r="H22" s="173">
        <v>1733575</v>
      </c>
      <c r="I22" s="173">
        <v>0</v>
      </c>
      <c r="J22" s="173">
        <v>1455806</v>
      </c>
      <c r="K22" s="178">
        <v>3189381</v>
      </c>
      <c r="L22" s="173">
        <v>0</v>
      </c>
      <c r="M22" s="178">
        <v>17183441</v>
      </c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</row>
    <row r="23" spans="1:24" ht="12.75">
      <c r="A23" s="244" t="s">
        <v>150</v>
      </c>
      <c r="B23" s="245" t="s">
        <v>18</v>
      </c>
      <c r="C23" s="173">
        <v>1175825</v>
      </c>
      <c r="D23" s="173">
        <v>0</v>
      </c>
      <c r="E23" s="178">
        <v>0</v>
      </c>
      <c r="F23" s="173">
        <v>0</v>
      </c>
      <c r="G23" s="173">
        <v>0</v>
      </c>
      <c r="H23" s="173">
        <v>0</v>
      </c>
      <c r="I23" s="173">
        <v>0</v>
      </c>
      <c r="J23" s="173">
        <v>3527475</v>
      </c>
      <c r="K23" s="178">
        <v>3527475</v>
      </c>
      <c r="L23" s="173">
        <v>0</v>
      </c>
      <c r="M23" s="178">
        <v>4703300</v>
      </c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</row>
    <row r="24" spans="1:24" ht="12.75">
      <c r="A24" s="244" t="s">
        <v>151</v>
      </c>
      <c r="B24" s="245" t="s">
        <v>19</v>
      </c>
      <c r="C24" s="173">
        <v>0</v>
      </c>
      <c r="D24" s="173">
        <v>0</v>
      </c>
      <c r="E24" s="178">
        <v>0</v>
      </c>
      <c r="F24" s="173">
        <v>0</v>
      </c>
      <c r="G24" s="173">
        <v>0</v>
      </c>
      <c r="H24" s="173">
        <v>0</v>
      </c>
      <c r="I24" s="173">
        <v>0</v>
      </c>
      <c r="J24" s="173">
        <v>2306070</v>
      </c>
      <c r="K24" s="178">
        <v>2306070</v>
      </c>
      <c r="L24" s="173">
        <v>0</v>
      </c>
      <c r="M24" s="178">
        <v>2306070</v>
      </c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</row>
    <row r="25" spans="1:24" ht="12.75">
      <c r="A25" s="244" t="s">
        <v>128</v>
      </c>
      <c r="B25" s="245" t="s">
        <v>20</v>
      </c>
      <c r="C25" s="173">
        <v>0</v>
      </c>
      <c r="D25" s="173">
        <v>0</v>
      </c>
      <c r="E25" s="178">
        <v>0</v>
      </c>
      <c r="F25" s="173">
        <v>0</v>
      </c>
      <c r="G25" s="173">
        <v>0</v>
      </c>
      <c r="H25" s="173">
        <v>0</v>
      </c>
      <c r="I25" s="173">
        <v>0</v>
      </c>
      <c r="J25" s="173">
        <v>3928106</v>
      </c>
      <c r="K25" s="178">
        <v>3928106</v>
      </c>
      <c r="L25" s="173">
        <v>23000</v>
      </c>
      <c r="M25" s="178">
        <v>3951106</v>
      </c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</row>
    <row r="26" spans="1:24" ht="12.75">
      <c r="A26" s="244" t="s">
        <v>129</v>
      </c>
      <c r="B26" s="245" t="s">
        <v>245</v>
      </c>
      <c r="C26" s="173">
        <v>1525000</v>
      </c>
      <c r="D26" s="173">
        <v>495576</v>
      </c>
      <c r="E26" s="178">
        <v>0</v>
      </c>
      <c r="F26" s="173">
        <v>0</v>
      </c>
      <c r="G26" s="173">
        <v>0</v>
      </c>
      <c r="H26" s="173">
        <v>0</v>
      </c>
      <c r="I26" s="173">
        <v>0</v>
      </c>
      <c r="J26" s="173">
        <v>0</v>
      </c>
      <c r="K26" s="178">
        <v>0</v>
      </c>
      <c r="L26" s="173">
        <v>0</v>
      </c>
      <c r="M26" s="178">
        <v>2020576</v>
      </c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</row>
    <row r="27" spans="1:24" ht="12.75">
      <c r="A27" s="244" t="s">
        <v>152</v>
      </c>
      <c r="B27" s="245" t="s">
        <v>246</v>
      </c>
      <c r="C27" s="173">
        <v>635588</v>
      </c>
      <c r="D27" s="173">
        <v>0</v>
      </c>
      <c r="E27" s="178">
        <v>0</v>
      </c>
      <c r="F27" s="173">
        <v>0</v>
      </c>
      <c r="G27" s="173">
        <v>0</v>
      </c>
      <c r="H27" s="173">
        <v>0</v>
      </c>
      <c r="I27" s="173">
        <v>0</v>
      </c>
      <c r="J27" s="173">
        <v>394002</v>
      </c>
      <c r="K27" s="178">
        <v>394002</v>
      </c>
      <c r="L27" s="173">
        <v>0</v>
      </c>
      <c r="M27" s="178">
        <v>1029590</v>
      </c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</row>
    <row r="28" spans="1:24" ht="12.75">
      <c r="A28" s="271" t="s">
        <v>159</v>
      </c>
      <c r="B28" s="272"/>
      <c r="C28" s="176">
        <v>12140348</v>
      </c>
      <c r="D28" s="176">
        <v>5685701</v>
      </c>
      <c r="E28" s="176">
        <v>0</v>
      </c>
      <c r="F28" s="176">
        <v>0</v>
      </c>
      <c r="G28" s="176">
        <v>0</v>
      </c>
      <c r="H28" s="176">
        <v>1733575</v>
      </c>
      <c r="I28" s="176">
        <v>0</v>
      </c>
      <c r="J28" s="176">
        <v>11611459</v>
      </c>
      <c r="K28" s="176">
        <v>13345034</v>
      </c>
      <c r="L28" s="176">
        <v>23000</v>
      </c>
      <c r="M28" s="176">
        <v>31194083</v>
      </c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</row>
    <row r="29" spans="1:24" ht="12.75">
      <c r="A29" s="244" t="s">
        <v>130</v>
      </c>
      <c r="B29" s="245" t="s">
        <v>21</v>
      </c>
      <c r="C29" s="173">
        <v>28795185</v>
      </c>
      <c r="D29" s="173">
        <v>0</v>
      </c>
      <c r="E29" s="178">
        <v>0</v>
      </c>
      <c r="F29" s="173">
        <v>0</v>
      </c>
      <c r="G29" s="173">
        <v>0</v>
      </c>
      <c r="H29" s="173">
        <v>19035942</v>
      </c>
      <c r="I29" s="173">
        <v>2240656</v>
      </c>
      <c r="J29" s="173">
        <v>69916</v>
      </c>
      <c r="K29" s="178">
        <v>21346514</v>
      </c>
      <c r="L29" s="173">
        <v>0</v>
      </c>
      <c r="M29" s="178">
        <v>50141699</v>
      </c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</row>
    <row r="30" spans="1:24" ht="12.75">
      <c r="A30" s="244" t="s">
        <v>132</v>
      </c>
      <c r="B30" s="245" t="s">
        <v>153</v>
      </c>
      <c r="C30" s="173">
        <v>2886192</v>
      </c>
      <c r="D30" s="173">
        <v>0</v>
      </c>
      <c r="E30" s="178">
        <v>0</v>
      </c>
      <c r="F30" s="173">
        <v>0</v>
      </c>
      <c r="G30" s="173">
        <v>0</v>
      </c>
      <c r="H30" s="173">
        <v>2440613</v>
      </c>
      <c r="I30" s="173">
        <v>493373</v>
      </c>
      <c r="J30" s="173">
        <v>0</v>
      </c>
      <c r="K30" s="178">
        <v>2933986</v>
      </c>
      <c r="L30" s="173">
        <v>0</v>
      </c>
      <c r="M30" s="178">
        <v>5820178</v>
      </c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</row>
    <row r="31" spans="1:24" ht="12.75">
      <c r="A31" s="244" t="s">
        <v>134</v>
      </c>
      <c r="B31" s="245" t="s">
        <v>154</v>
      </c>
      <c r="C31" s="173">
        <v>3474202</v>
      </c>
      <c r="D31" s="173">
        <v>0</v>
      </c>
      <c r="E31" s="178">
        <v>0</v>
      </c>
      <c r="F31" s="173">
        <v>0</v>
      </c>
      <c r="G31" s="173">
        <v>0</v>
      </c>
      <c r="H31" s="173">
        <v>3451051</v>
      </c>
      <c r="I31" s="173">
        <v>2219650</v>
      </c>
      <c r="J31" s="173">
        <v>0</v>
      </c>
      <c r="K31" s="178">
        <v>5670701</v>
      </c>
      <c r="L31" s="173">
        <v>0</v>
      </c>
      <c r="M31" s="178">
        <v>9144903</v>
      </c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</row>
    <row r="32" spans="1:24" s="8" customFormat="1" ht="12.75">
      <c r="A32" s="271" t="s">
        <v>160</v>
      </c>
      <c r="B32" s="272"/>
      <c r="C32" s="188">
        <v>35155579</v>
      </c>
      <c r="D32" s="188">
        <v>0</v>
      </c>
      <c r="E32" s="188">
        <v>0</v>
      </c>
      <c r="F32" s="188">
        <v>0</v>
      </c>
      <c r="G32" s="188">
        <v>0</v>
      </c>
      <c r="H32" s="188">
        <v>24927606</v>
      </c>
      <c r="I32" s="188">
        <v>4953679</v>
      </c>
      <c r="J32" s="188">
        <v>69916</v>
      </c>
      <c r="K32" s="188">
        <v>29951201</v>
      </c>
      <c r="L32" s="188">
        <v>0</v>
      </c>
      <c r="M32" s="188">
        <v>65106780</v>
      </c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</row>
    <row r="33" spans="1:24" s="8" customFormat="1" ht="12.75">
      <c r="A33" s="247" t="s">
        <v>135</v>
      </c>
      <c r="B33" s="248" t="s">
        <v>23</v>
      </c>
      <c r="C33" s="173">
        <v>12154893</v>
      </c>
      <c r="D33" s="173">
        <v>0</v>
      </c>
      <c r="E33" s="178">
        <v>0</v>
      </c>
      <c r="F33" s="173">
        <v>18170339</v>
      </c>
      <c r="G33" s="173">
        <v>2238735</v>
      </c>
      <c r="H33" s="173">
        <v>989397</v>
      </c>
      <c r="I33" s="173">
        <v>0</v>
      </c>
      <c r="J33" s="173">
        <v>0</v>
      </c>
      <c r="K33" s="189">
        <v>21398471</v>
      </c>
      <c r="L33" s="173">
        <v>291361</v>
      </c>
      <c r="M33" s="189">
        <v>33844725</v>
      </c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</row>
    <row r="34" spans="1:24" s="8" customFormat="1" ht="12.75">
      <c r="A34" s="271" t="s">
        <v>161</v>
      </c>
      <c r="B34" s="272"/>
      <c r="C34" s="188">
        <v>12154893</v>
      </c>
      <c r="D34" s="188">
        <v>0</v>
      </c>
      <c r="E34" s="188">
        <v>0</v>
      </c>
      <c r="F34" s="188">
        <v>18170339</v>
      </c>
      <c r="G34" s="188">
        <v>2238735</v>
      </c>
      <c r="H34" s="188">
        <v>989397</v>
      </c>
      <c r="I34" s="188">
        <v>0</v>
      </c>
      <c r="J34" s="188">
        <v>0</v>
      </c>
      <c r="K34" s="190">
        <v>21398471</v>
      </c>
      <c r="L34" s="188">
        <v>291361</v>
      </c>
      <c r="M34" s="190">
        <v>33844725</v>
      </c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</row>
    <row r="35" spans="1:24" ht="12.75">
      <c r="A35" s="245" t="s">
        <v>136</v>
      </c>
      <c r="B35" s="244" t="s">
        <v>24</v>
      </c>
      <c r="C35" s="173">
        <v>6296935</v>
      </c>
      <c r="D35" s="173">
        <v>0</v>
      </c>
      <c r="E35" s="178">
        <v>3763041</v>
      </c>
      <c r="F35" s="173">
        <v>488740</v>
      </c>
      <c r="G35" s="173">
        <v>1324987</v>
      </c>
      <c r="H35" s="173">
        <v>709608</v>
      </c>
      <c r="I35" s="173">
        <v>179862</v>
      </c>
      <c r="J35" s="173">
        <v>403743</v>
      </c>
      <c r="K35" s="174">
        <v>6869981</v>
      </c>
      <c r="L35" s="173">
        <v>0</v>
      </c>
      <c r="M35" s="174">
        <v>13166916</v>
      </c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</row>
    <row r="36" spans="1:24" ht="12.75">
      <c r="A36" s="245" t="s">
        <v>137</v>
      </c>
      <c r="B36" s="244" t="s">
        <v>25</v>
      </c>
      <c r="C36" s="173">
        <v>3377392</v>
      </c>
      <c r="D36" s="173">
        <v>0</v>
      </c>
      <c r="E36" s="178">
        <v>875604</v>
      </c>
      <c r="F36" s="173">
        <v>98966</v>
      </c>
      <c r="G36" s="173">
        <v>392379</v>
      </c>
      <c r="H36" s="173">
        <v>364898</v>
      </c>
      <c r="I36" s="173">
        <v>34278</v>
      </c>
      <c r="J36" s="173">
        <v>75915</v>
      </c>
      <c r="K36" s="178">
        <v>1842040</v>
      </c>
      <c r="L36" s="178">
        <v>10000</v>
      </c>
      <c r="M36" s="178">
        <v>5229432</v>
      </c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</row>
    <row r="37" spans="1:24" ht="12.75">
      <c r="A37" s="245" t="s">
        <v>138</v>
      </c>
      <c r="B37" s="244" t="s">
        <v>26</v>
      </c>
      <c r="C37" s="173">
        <v>181602</v>
      </c>
      <c r="D37" s="173">
        <v>0</v>
      </c>
      <c r="E37" s="178">
        <v>78602</v>
      </c>
      <c r="F37" s="173">
        <v>11595</v>
      </c>
      <c r="G37" s="173">
        <v>35592</v>
      </c>
      <c r="H37" s="173">
        <v>23370</v>
      </c>
      <c r="I37" s="173">
        <v>4643</v>
      </c>
      <c r="J37" s="173">
        <v>1736</v>
      </c>
      <c r="K37" s="178">
        <v>155538</v>
      </c>
      <c r="L37" s="173">
        <v>0</v>
      </c>
      <c r="M37" s="178">
        <v>337140</v>
      </c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</row>
    <row r="38" spans="1:24" ht="12.75">
      <c r="A38" s="245" t="s">
        <v>139</v>
      </c>
      <c r="B38" s="244" t="s">
        <v>27</v>
      </c>
      <c r="C38" s="173">
        <v>11052821</v>
      </c>
      <c r="D38" s="173">
        <v>0</v>
      </c>
      <c r="E38" s="178">
        <v>6562821</v>
      </c>
      <c r="F38" s="173">
        <v>866956</v>
      </c>
      <c r="G38" s="173">
        <v>2335864</v>
      </c>
      <c r="H38" s="173">
        <v>1246848</v>
      </c>
      <c r="I38" s="173">
        <v>315197</v>
      </c>
      <c r="J38" s="173">
        <v>672323</v>
      </c>
      <c r="K38" s="178">
        <v>12000009</v>
      </c>
      <c r="L38" s="173">
        <v>0</v>
      </c>
      <c r="M38" s="178">
        <v>23052830</v>
      </c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</row>
    <row r="39" spans="1:24" ht="12.75">
      <c r="A39" s="245" t="s">
        <v>155</v>
      </c>
      <c r="B39" s="244" t="s">
        <v>156</v>
      </c>
      <c r="C39" s="173">
        <v>9480257</v>
      </c>
      <c r="D39" s="173">
        <v>0</v>
      </c>
      <c r="E39" s="178">
        <v>6556887</v>
      </c>
      <c r="F39" s="173">
        <v>0</v>
      </c>
      <c r="G39" s="173">
        <v>1836734</v>
      </c>
      <c r="H39" s="173">
        <v>0</v>
      </c>
      <c r="I39" s="173">
        <v>244792</v>
      </c>
      <c r="J39" s="173">
        <v>0</v>
      </c>
      <c r="K39" s="179">
        <v>8638413</v>
      </c>
      <c r="L39" s="173">
        <v>0</v>
      </c>
      <c r="M39" s="179">
        <v>18118670</v>
      </c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</row>
    <row r="40" spans="1:24" s="8" customFormat="1" ht="12.75">
      <c r="A40" s="271" t="s">
        <v>162</v>
      </c>
      <c r="B40" s="272"/>
      <c r="C40" s="176">
        <v>30389007</v>
      </c>
      <c r="D40" s="176">
        <v>0</v>
      </c>
      <c r="E40" s="176">
        <v>17836955</v>
      </c>
      <c r="F40" s="176">
        <v>1466257</v>
      </c>
      <c r="G40" s="176">
        <v>5925556</v>
      </c>
      <c r="H40" s="176">
        <v>2344724</v>
      </c>
      <c r="I40" s="176">
        <v>778772</v>
      </c>
      <c r="J40" s="176">
        <v>1153717</v>
      </c>
      <c r="K40" s="176">
        <v>29505981</v>
      </c>
      <c r="L40" s="176">
        <v>10000</v>
      </c>
      <c r="M40" s="176">
        <v>59904988</v>
      </c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</row>
    <row r="41" spans="1:24" s="8" customFormat="1" ht="15" customHeight="1">
      <c r="A41" s="249" t="s">
        <v>2</v>
      </c>
      <c r="B41" s="250"/>
      <c r="C41" s="191">
        <v>630957819</v>
      </c>
      <c r="D41" s="191">
        <v>5696201</v>
      </c>
      <c r="E41" s="191">
        <v>246090741</v>
      </c>
      <c r="F41" s="191">
        <v>30083369</v>
      </c>
      <c r="G41" s="191">
        <v>312063806</v>
      </c>
      <c r="H41" s="191">
        <v>32640610</v>
      </c>
      <c r="I41" s="191">
        <v>8789397</v>
      </c>
      <c r="J41" s="191">
        <v>95822923</v>
      </c>
      <c r="K41" s="191">
        <v>725490846</v>
      </c>
      <c r="L41" s="191">
        <v>8574672</v>
      </c>
      <c r="M41" s="191">
        <v>1370719538</v>
      </c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</row>
    <row r="42" ht="15.75">
      <c r="A42" s="97" t="s">
        <v>201</v>
      </c>
    </row>
  </sheetData>
  <sheetProtection/>
  <mergeCells count="6">
    <mergeCell ref="A40:B40"/>
    <mergeCell ref="A7:B7"/>
    <mergeCell ref="A21:B21"/>
    <mergeCell ref="A28:B28"/>
    <mergeCell ref="A32:B32"/>
    <mergeCell ref="A34:B34"/>
  </mergeCells>
  <printOptions horizontalCentered="1"/>
  <pageMargins left="0.19" right="0.17" top="0.5" bottom="0.61" header="0.5" footer="0.39"/>
  <pageSetup fitToHeight="0" fitToWidth="1" horizontalDpi="600" verticalDpi="600" orientation="landscape" scale="64" r:id="rId1"/>
  <headerFooter alignWithMargins="0">
    <oddFooter>&amp;R&amp;"Times New Roman,Regular"&amp;12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zoomScale="80" zoomScaleNormal="80" zoomScalePageLayoutView="0" workbookViewId="0" topLeftCell="A1">
      <pane ySplit="5" topLeftCell="A6" activePane="bottomLeft" state="frozen"/>
      <selection pane="topLeft" activeCell="L39" sqref="L39"/>
      <selection pane="bottomLeft" activeCell="A2" sqref="A2"/>
    </sheetView>
  </sheetViews>
  <sheetFormatPr defaultColWidth="9.140625" defaultRowHeight="12.75"/>
  <cols>
    <col min="1" max="1" width="9.57421875" style="5" customWidth="1"/>
    <col min="2" max="2" width="36.140625" style="5" customWidth="1"/>
    <col min="3" max="3" width="13.421875" style="6" customWidth="1"/>
    <col min="4" max="4" width="11.28125" style="6" bestFit="1" customWidth="1"/>
    <col min="5" max="5" width="16.28125" style="6" customWidth="1"/>
    <col min="6" max="6" width="15.28125" style="6" customWidth="1"/>
    <col min="7" max="7" width="14.7109375" style="6" customWidth="1"/>
    <col min="8" max="8" width="15.140625" style="6" customWidth="1"/>
    <col min="9" max="9" width="15.28125" style="6" customWidth="1"/>
    <col min="10" max="13" width="16.57421875" style="6" bestFit="1" customWidth="1"/>
    <col min="14" max="14" width="12.7109375" style="5" bestFit="1" customWidth="1"/>
    <col min="15" max="16" width="9.8515625" style="5" bestFit="1" customWidth="1"/>
    <col min="17" max="16384" width="9.140625" style="5" customWidth="1"/>
  </cols>
  <sheetData>
    <row r="1" spans="1:13" ht="15.75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 ht="15.75">
      <c r="A2" s="3" t="s">
        <v>277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7"/>
    </row>
    <row r="3" spans="1:14" ht="15.75">
      <c r="A3" s="21" t="s">
        <v>305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7"/>
    </row>
    <row r="4" spans="1:14" ht="15.75">
      <c r="A4" s="54"/>
      <c r="B4" s="55"/>
      <c r="C4" s="55"/>
      <c r="D4" s="55"/>
      <c r="E4" s="56"/>
      <c r="F4" s="56"/>
      <c r="G4" s="56"/>
      <c r="H4" s="56"/>
      <c r="I4" s="84"/>
      <c r="J4" s="56"/>
      <c r="K4" s="56"/>
      <c r="L4" s="56"/>
      <c r="M4" s="56"/>
      <c r="N4" s="57"/>
    </row>
    <row r="5" spans="1:13" ht="60.75" customHeight="1">
      <c r="A5" s="111" t="s">
        <v>1</v>
      </c>
      <c r="B5" s="111" t="s">
        <v>0</v>
      </c>
      <c r="C5" s="112" t="s">
        <v>4</v>
      </c>
      <c r="D5" s="113" t="s">
        <v>5</v>
      </c>
      <c r="E5" s="136" t="s">
        <v>297</v>
      </c>
      <c r="F5" s="114" t="s">
        <v>227</v>
      </c>
      <c r="G5" s="114" t="s">
        <v>228</v>
      </c>
      <c r="H5" s="114" t="s">
        <v>224</v>
      </c>
      <c r="I5" s="114" t="s">
        <v>225</v>
      </c>
      <c r="J5" s="137" t="s">
        <v>229</v>
      </c>
      <c r="K5" s="137" t="s">
        <v>289</v>
      </c>
      <c r="L5" s="137" t="s">
        <v>290</v>
      </c>
      <c r="M5" s="137" t="s">
        <v>291</v>
      </c>
    </row>
    <row r="6" spans="1:26" ht="12.75">
      <c r="A6" s="244" t="s">
        <v>28</v>
      </c>
      <c r="B6" s="245" t="s">
        <v>7</v>
      </c>
      <c r="C6" s="173">
        <v>173780</v>
      </c>
      <c r="D6" s="173">
        <v>0</v>
      </c>
      <c r="E6" s="173">
        <v>0</v>
      </c>
      <c r="F6" s="173">
        <v>0</v>
      </c>
      <c r="G6" s="173">
        <v>0</v>
      </c>
      <c r="H6" s="173">
        <v>0</v>
      </c>
      <c r="I6" s="173">
        <v>0</v>
      </c>
      <c r="J6" s="173">
        <v>0</v>
      </c>
      <c r="K6" s="173">
        <v>0</v>
      </c>
      <c r="L6" s="173">
        <v>0</v>
      </c>
      <c r="M6" s="173">
        <v>173780</v>
      </c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</row>
    <row r="7" spans="1:24" ht="12.75">
      <c r="A7" s="271" t="s">
        <v>157</v>
      </c>
      <c r="B7" s="272"/>
      <c r="C7" s="176">
        <v>173780</v>
      </c>
      <c r="D7" s="176">
        <v>0</v>
      </c>
      <c r="E7" s="176">
        <v>0</v>
      </c>
      <c r="F7" s="176">
        <v>0</v>
      </c>
      <c r="G7" s="176">
        <v>0</v>
      </c>
      <c r="H7" s="176">
        <v>0</v>
      </c>
      <c r="I7" s="176">
        <v>0</v>
      </c>
      <c r="J7" s="176">
        <v>0</v>
      </c>
      <c r="K7" s="176">
        <v>0</v>
      </c>
      <c r="L7" s="176">
        <v>0</v>
      </c>
      <c r="M7" s="176">
        <v>173780</v>
      </c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</row>
    <row r="8" spans="1:24" ht="12.75">
      <c r="A8" s="244" t="s">
        <v>29</v>
      </c>
      <c r="B8" s="245" t="s">
        <v>8</v>
      </c>
      <c r="C8" s="173">
        <v>10367958</v>
      </c>
      <c r="D8" s="173">
        <v>0</v>
      </c>
      <c r="E8" s="173">
        <v>-7169764</v>
      </c>
      <c r="F8" s="173">
        <v>0</v>
      </c>
      <c r="G8" s="173">
        <v>0</v>
      </c>
      <c r="H8" s="173">
        <v>0</v>
      </c>
      <c r="I8" s="173">
        <v>0</v>
      </c>
      <c r="J8" s="173">
        <v>-3505509</v>
      </c>
      <c r="K8" s="173">
        <v>-10675273</v>
      </c>
      <c r="L8" s="173">
        <v>242259</v>
      </c>
      <c r="M8" s="173">
        <v>-65056</v>
      </c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</row>
    <row r="9" spans="1:24" ht="12.75">
      <c r="A9" s="244" t="s">
        <v>30</v>
      </c>
      <c r="B9" s="245" t="s">
        <v>9</v>
      </c>
      <c r="C9" s="173">
        <v>532321</v>
      </c>
      <c r="D9" s="173">
        <v>0</v>
      </c>
      <c r="E9" s="173">
        <v>0</v>
      </c>
      <c r="F9" s="173">
        <v>0</v>
      </c>
      <c r="G9" s="173">
        <v>0</v>
      </c>
      <c r="H9" s="173">
        <v>-72396</v>
      </c>
      <c r="I9" s="173">
        <v>0</v>
      </c>
      <c r="J9" s="173">
        <v>1958205</v>
      </c>
      <c r="K9" s="173">
        <v>1885809</v>
      </c>
      <c r="L9" s="173">
        <v>-2770</v>
      </c>
      <c r="M9" s="173">
        <v>2415360</v>
      </c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</row>
    <row r="10" spans="1:24" ht="12.75">
      <c r="A10" s="244" t="s">
        <v>31</v>
      </c>
      <c r="B10" s="245" t="s">
        <v>10</v>
      </c>
      <c r="C10" s="173">
        <v>205170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3">
        <v>0</v>
      </c>
      <c r="K10" s="173">
        <v>0</v>
      </c>
      <c r="L10" s="173">
        <v>0</v>
      </c>
      <c r="M10" s="173">
        <v>205170</v>
      </c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</row>
    <row r="11" spans="1:24" ht="12.75">
      <c r="A11" s="244" t="s">
        <v>32</v>
      </c>
      <c r="B11" s="245" t="s">
        <v>140</v>
      </c>
      <c r="C11" s="173">
        <v>1141943</v>
      </c>
      <c r="D11" s="173">
        <v>0</v>
      </c>
      <c r="E11" s="173">
        <v>0</v>
      </c>
      <c r="F11" s="173">
        <v>0</v>
      </c>
      <c r="G11" s="173">
        <v>0</v>
      </c>
      <c r="H11" s="173">
        <v>0</v>
      </c>
      <c r="I11" s="173">
        <v>0</v>
      </c>
      <c r="J11" s="173">
        <v>0</v>
      </c>
      <c r="K11" s="173">
        <v>0</v>
      </c>
      <c r="L11" s="173">
        <v>0</v>
      </c>
      <c r="M11" s="173">
        <v>1141943</v>
      </c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</row>
    <row r="12" spans="1:24" ht="12.75">
      <c r="A12" s="244" t="s">
        <v>33</v>
      </c>
      <c r="B12" s="245" t="s">
        <v>11</v>
      </c>
      <c r="C12" s="173">
        <v>-2875121</v>
      </c>
      <c r="D12" s="173">
        <v>0</v>
      </c>
      <c r="E12" s="173">
        <v>0</v>
      </c>
      <c r="F12" s="173">
        <v>0</v>
      </c>
      <c r="G12" s="173">
        <v>0</v>
      </c>
      <c r="H12" s="173">
        <v>0</v>
      </c>
      <c r="I12" s="173">
        <v>0</v>
      </c>
      <c r="J12" s="173">
        <v>0</v>
      </c>
      <c r="K12" s="173">
        <v>0</v>
      </c>
      <c r="L12" s="173">
        <v>0</v>
      </c>
      <c r="M12" s="173">
        <v>-2875121</v>
      </c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</row>
    <row r="13" spans="1:24" ht="12.75">
      <c r="A13" s="244" t="s">
        <v>141</v>
      </c>
      <c r="B13" s="245" t="s">
        <v>12</v>
      </c>
      <c r="C13" s="173">
        <v>0</v>
      </c>
      <c r="D13" s="173">
        <v>0</v>
      </c>
      <c r="E13" s="173">
        <v>0</v>
      </c>
      <c r="F13" s="173">
        <v>0</v>
      </c>
      <c r="G13" s="173">
        <v>0</v>
      </c>
      <c r="H13" s="173">
        <v>0</v>
      </c>
      <c r="I13" s="173">
        <v>0</v>
      </c>
      <c r="J13" s="173">
        <v>0</v>
      </c>
      <c r="K13" s="173">
        <v>0</v>
      </c>
      <c r="L13" s="173">
        <v>0</v>
      </c>
      <c r="M13" s="173">
        <v>0</v>
      </c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</row>
    <row r="14" spans="1:24" ht="12.75">
      <c r="A14" s="244" t="s">
        <v>142</v>
      </c>
      <c r="B14" s="245" t="s">
        <v>143</v>
      </c>
      <c r="C14" s="173">
        <v>0</v>
      </c>
      <c r="D14" s="173">
        <v>0</v>
      </c>
      <c r="E14" s="173">
        <v>0</v>
      </c>
      <c r="F14" s="173">
        <v>0</v>
      </c>
      <c r="G14" s="173">
        <v>0</v>
      </c>
      <c r="H14" s="173">
        <v>0</v>
      </c>
      <c r="I14" s="173">
        <v>0</v>
      </c>
      <c r="J14" s="173">
        <v>523015</v>
      </c>
      <c r="K14" s="173">
        <v>523015</v>
      </c>
      <c r="L14" s="173">
        <v>0</v>
      </c>
      <c r="M14" s="173">
        <v>523015</v>
      </c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</row>
    <row r="15" spans="1:24" ht="12.75">
      <c r="A15" s="244" t="s">
        <v>144</v>
      </c>
      <c r="B15" s="245" t="s">
        <v>13</v>
      </c>
      <c r="C15" s="173">
        <v>0</v>
      </c>
      <c r="D15" s="173">
        <v>0</v>
      </c>
      <c r="E15" s="173">
        <v>0</v>
      </c>
      <c r="F15" s="173">
        <v>0</v>
      </c>
      <c r="G15" s="173">
        <v>0</v>
      </c>
      <c r="H15" s="173">
        <v>0</v>
      </c>
      <c r="I15" s="173">
        <v>0</v>
      </c>
      <c r="J15" s="173">
        <v>0</v>
      </c>
      <c r="K15" s="173">
        <v>0</v>
      </c>
      <c r="L15" s="173">
        <v>0</v>
      </c>
      <c r="M15" s="173">
        <v>0</v>
      </c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</row>
    <row r="16" spans="1:24" ht="12.75">
      <c r="A16" s="244" t="s">
        <v>145</v>
      </c>
      <c r="B16" s="245" t="s">
        <v>146</v>
      </c>
      <c r="C16" s="173">
        <v>182030</v>
      </c>
      <c r="D16" s="173">
        <v>0</v>
      </c>
      <c r="E16" s="173">
        <v>463149</v>
      </c>
      <c r="F16" s="173">
        <v>0</v>
      </c>
      <c r="G16" s="173">
        <v>0</v>
      </c>
      <c r="H16" s="173">
        <v>0</v>
      </c>
      <c r="I16" s="173">
        <v>0</v>
      </c>
      <c r="J16" s="173">
        <v>0</v>
      </c>
      <c r="K16" s="173">
        <v>463149</v>
      </c>
      <c r="L16" s="173">
        <v>0</v>
      </c>
      <c r="M16" s="173">
        <v>645179</v>
      </c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</row>
    <row r="17" spans="1:24" ht="12.75">
      <c r="A17" s="244" t="s">
        <v>147</v>
      </c>
      <c r="B17" s="245" t="s">
        <v>14</v>
      </c>
      <c r="C17" s="173">
        <v>625240</v>
      </c>
      <c r="D17" s="173">
        <v>0</v>
      </c>
      <c r="E17" s="173">
        <v>7510199</v>
      </c>
      <c r="F17" s="173">
        <v>40398</v>
      </c>
      <c r="G17" s="173">
        <v>0</v>
      </c>
      <c r="H17" s="173">
        <v>0</v>
      </c>
      <c r="I17" s="173">
        <v>0</v>
      </c>
      <c r="J17" s="173">
        <v>2435642</v>
      </c>
      <c r="K17" s="173">
        <v>9986239</v>
      </c>
      <c r="L17" s="173">
        <v>0</v>
      </c>
      <c r="M17" s="173">
        <v>10611479</v>
      </c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</row>
    <row r="18" spans="1:24" ht="12.75">
      <c r="A18" s="244" t="s">
        <v>148</v>
      </c>
      <c r="B18" s="245" t="s">
        <v>15</v>
      </c>
      <c r="C18" s="173">
        <v>3582953</v>
      </c>
      <c r="D18" s="173">
        <v>0</v>
      </c>
      <c r="E18" s="173">
        <v>0</v>
      </c>
      <c r="F18" s="173">
        <v>0</v>
      </c>
      <c r="G18" s="173">
        <v>0</v>
      </c>
      <c r="H18" s="173">
        <v>0</v>
      </c>
      <c r="I18" s="173">
        <v>0</v>
      </c>
      <c r="J18" s="173">
        <v>0</v>
      </c>
      <c r="K18" s="173">
        <v>0</v>
      </c>
      <c r="L18" s="173">
        <v>0</v>
      </c>
      <c r="M18" s="173">
        <v>3582953</v>
      </c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</row>
    <row r="19" spans="1:24" ht="12.75">
      <c r="A19" s="244" t="s">
        <v>149</v>
      </c>
      <c r="B19" s="245" t="s">
        <v>192</v>
      </c>
      <c r="C19" s="173">
        <v>-603920</v>
      </c>
      <c r="D19" s="173">
        <v>0</v>
      </c>
      <c r="E19" s="173">
        <v>0</v>
      </c>
      <c r="F19" s="173">
        <v>0</v>
      </c>
      <c r="G19" s="173">
        <v>0</v>
      </c>
      <c r="H19" s="173">
        <v>0</v>
      </c>
      <c r="I19" s="173">
        <v>0</v>
      </c>
      <c r="J19" s="173">
        <v>0</v>
      </c>
      <c r="K19" s="173">
        <v>0</v>
      </c>
      <c r="L19" s="173">
        <v>0</v>
      </c>
      <c r="M19" s="173">
        <v>-603920</v>
      </c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</row>
    <row r="20" spans="1:24" ht="12.75">
      <c r="A20" s="246" t="s">
        <v>190</v>
      </c>
      <c r="B20" s="232" t="s">
        <v>191</v>
      </c>
      <c r="C20" s="173">
        <v>0</v>
      </c>
      <c r="D20" s="173">
        <v>0</v>
      </c>
      <c r="E20" s="173">
        <v>0</v>
      </c>
      <c r="F20" s="173">
        <v>0</v>
      </c>
      <c r="G20" s="173">
        <v>0</v>
      </c>
      <c r="H20" s="173">
        <v>0</v>
      </c>
      <c r="I20" s="173">
        <v>0</v>
      </c>
      <c r="J20" s="173">
        <v>0</v>
      </c>
      <c r="K20" s="173">
        <v>0</v>
      </c>
      <c r="L20" s="173">
        <v>0</v>
      </c>
      <c r="M20" s="173">
        <v>0</v>
      </c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</row>
    <row r="21" spans="1:24" ht="12.75">
      <c r="A21" s="271" t="s">
        <v>158</v>
      </c>
      <c r="B21" s="272"/>
      <c r="C21" s="176">
        <v>13158574</v>
      </c>
      <c r="D21" s="176">
        <v>0</v>
      </c>
      <c r="E21" s="176">
        <v>803584</v>
      </c>
      <c r="F21" s="176">
        <v>40398</v>
      </c>
      <c r="G21" s="176">
        <v>0</v>
      </c>
      <c r="H21" s="176">
        <v>-72396</v>
      </c>
      <c r="I21" s="176">
        <v>0</v>
      </c>
      <c r="J21" s="176">
        <v>1411353</v>
      </c>
      <c r="K21" s="176">
        <v>2182939</v>
      </c>
      <c r="L21" s="176">
        <v>239489</v>
      </c>
      <c r="M21" s="176">
        <v>15581002</v>
      </c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</row>
    <row r="22" spans="1:24" ht="12.75">
      <c r="A22" s="244" t="s">
        <v>34</v>
      </c>
      <c r="B22" s="245" t="s">
        <v>17</v>
      </c>
      <c r="C22" s="173">
        <v>1099863</v>
      </c>
      <c r="D22" s="173">
        <v>0</v>
      </c>
      <c r="E22" s="173">
        <v>0</v>
      </c>
      <c r="F22" s="173">
        <v>0</v>
      </c>
      <c r="G22" s="173">
        <v>0</v>
      </c>
      <c r="H22" s="173">
        <v>0</v>
      </c>
      <c r="I22" s="173">
        <v>0</v>
      </c>
      <c r="J22" s="173">
        <v>0</v>
      </c>
      <c r="K22" s="173">
        <v>0</v>
      </c>
      <c r="L22" s="173">
        <v>0</v>
      </c>
      <c r="M22" s="173">
        <v>1099863</v>
      </c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</row>
    <row r="23" spans="1:24" ht="12.75">
      <c r="A23" s="244" t="s">
        <v>150</v>
      </c>
      <c r="B23" s="245" t="s">
        <v>18</v>
      </c>
      <c r="C23" s="173">
        <v>84000</v>
      </c>
      <c r="D23" s="173">
        <v>0</v>
      </c>
      <c r="E23" s="173">
        <v>0</v>
      </c>
      <c r="F23" s="173">
        <v>0</v>
      </c>
      <c r="G23" s="173">
        <v>0</v>
      </c>
      <c r="H23" s="173">
        <v>0</v>
      </c>
      <c r="I23" s="173">
        <v>0</v>
      </c>
      <c r="J23" s="173">
        <v>252000</v>
      </c>
      <c r="K23" s="173">
        <v>252000</v>
      </c>
      <c r="L23" s="173">
        <v>0</v>
      </c>
      <c r="M23" s="173">
        <v>336000</v>
      </c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</row>
    <row r="24" spans="1:24" ht="12.75">
      <c r="A24" s="244" t="s">
        <v>151</v>
      </c>
      <c r="B24" s="245" t="s">
        <v>19</v>
      </c>
      <c r="C24" s="173">
        <v>1000</v>
      </c>
      <c r="D24" s="173">
        <v>0</v>
      </c>
      <c r="E24" s="173">
        <v>0</v>
      </c>
      <c r="F24" s="173">
        <v>0</v>
      </c>
      <c r="G24" s="173">
        <v>0</v>
      </c>
      <c r="H24" s="173">
        <v>0</v>
      </c>
      <c r="I24" s="173">
        <v>0</v>
      </c>
      <c r="J24" s="173">
        <v>302969</v>
      </c>
      <c r="K24" s="173">
        <v>302969</v>
      </c>
      <c r="L24" s="173">
        <v>0</v>
      </c>
      <c r="M24" s="173">
        <v>303969</v>
      </c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</row>
    <row r="25" spans="1:24" ht="12.75">
      <c r="A25" s="244" t="s">
        <v>128</v>
      </c>
      <c r="B25" s="245" t="s">
        <v>20</v>
      </c>
      <c r="C25" s="173">
        <v>0</v>
      </c>
      <c r="D25" s="173">
        <v>0</v>
      </c>
      <c r="E25" s="173">
        <v>0</v>
      </c>
      <c r="F25" s="173">
        <v>0</v>
      </c>
      <c r="G25" s="173">
        <v>0</v>
      </c>
      <c r="H25" s="173">
        <v>0</v>
      </c>
      <c r="I25" s="173">
        <v>0</v>
      </c>
      <c r="J25" s="173">
        <v>0</v>
      </c>
      <c r="K25" s="173">
        <v>0</v>
      </c>
      <c r="L25" s="173">
        <v>0</v>
      </c>
      <c r="M25" s="173">
        <v>0</v>
      </c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</row>
    <row r="26" spans="1:24" ht="12.75">
      <c r="A26" s="244" t="s">
        <v>129</v>
      </c>
      <c r="B26" s="245" t="s">
        <v>245</v>
      </c>
      <c r="C26" s="173">
        <v>270000</v>
      </c>
      <c r="D26" s="173">
        <v>0</v>
      </c>
      <c r="E26" s="173">
        <v>0</v>
      </c>
      <c r="F26" s="173">
        <v>0</v>
      </c>
      <c r="G26" s="173">
        <v>0</v>
      </c>
      <c r="H26" s="173">
        <v>0</v>
      </c>
      <c r="I26" s="173">
        <v>0</v>
      </c>
      <c r="J26" s="173">
        <v>0</v>
      </c>
      <c r="K26" s="173">
        <v>0</v>
      </c>
      <c r="L26" s="173">
        <v>0</v>
      </c>
      <c r="M26" s="173">
        <v>270000</v>
      </c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</row>
    <row r="27" spans="1:24" ht="12.75">
      <c r="A27" s="244" t="s">
        <v>152</v>
      </c>
      <c r="B27" s="245" t="s">
        <v>246</v>
      </c>
      <c r="C27" s="173">
        <v>125658</v>
      </c>
      <c r="D27" s="173">
        <v>0</v>
      </c>
      <c r="E27" s="173">
        <v>0</v>
      </c>
      <c r="F27" s="173">
        <v>0</v>
      </c>
      <c r="G27" s="173">
        <v>0</v>
      </c>
      <c r="H27" s="173">
        <v>0</v>
      </c>
      <c r="I27" s="173">
        <v>0</v>
      </c>
      <c r="J27" s="173">
        <v>0</v>
      </c>
      <c r="K27" s="173">
        <v>0</v>
      </c>
      <c r="L27" s="173">
        <v>0</v>
      </c>
      <c r="M27" s="173">
        <v>125658</v>
      </c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</row>
    <row r="28" spans="1:24" ht="12.75">
      <c r="A28" s="271" t="s">
        <v>159</v>
      </c>
      <c r="B28" s="272"/>
      <c r="C28" s="176">
        <v>1580521</v>
      </c>
      <c r="D28" s="176">
        <v>0</v>
      </c>
      <c r="E28" s="176">
        <v>0</v>
      </c>
      <c r="F28" s="176">
        <v>0</v>
      </c>
      <c r="G28" s="176">
        <v>0</v>
      </c>
      <c r="H28" s="176">
        <v>0</v>
      </c>
      <c r="I28" s="176">
        <v>0</v>
      </c>
      <c r="J28" s="176">
        <v>554969</v>
      </c>
      <c r="K28" s="176">
        <v>554969</v>
      </c>
      <c r="L28" s="176">
        <v>0</v>
      </c>
      <c r="M28" s="176">
        <v>2135490</v>
      </c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</row>
    <row r="29" spans="1:24" ht="12.75">
      <c r="A29" s="244" t="s">
        <v>130</v>
      </c>
      <c r="B29" s="245" t="s">
        <v>21</v>
      </c>
      <c r="C29" s="173">
        <v>832148</v>
      </c>
      <c r="D29" s="173">
        <v>0</v>
      </c>
      <c r="E29" s="173">
        <v>0</v>
      </c>
      <c r="F29" s="173">
        <v>0</v>
      </c>
      <c r="G29" s="173">
        <v>0</v>
      </c>
      <c r="H29" s="173">
        <v>1900000</v>
      </c>
      <c r="I29" s="173">
        <v>0</v>
      </c>
      <c r="J29" s="173">
        <v>0</v>
      </c>
      <c r="K29" s="173">
        <v>1900000</v>
      </c>
      <c r="L29" s="173">
        <v>0</v>
      </c>
      <c r="M29" s="173">
        <v>2732148</v>
      </c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</row>
    <row r="30" spans="1:24" ht="12.75">
      <c r="A30" s="244" t="s">
        <v>132</v>
      </c>
      <c r="B30" s="245" t="s">
        <v>153</v>
      </c>
      <c r="C30" s="173">
        <v>-36855</v>
      </c>
      <c r="D30" s="173">
        <v>0</v>
      </c>
      <c r="E30" s="173">
        <v>0</v>
      </c>
      <c r="F30" s="173">
        <v>0</v>
      </c>
      <c r="G30" s="173">
        <v>0</v>
      </c>
      <c r="H30" s="173">
        <v>0</v>
      </c>
      <c r="I30" s="173">
        <v>0</v>
      </c>
      <c r="J30" s="173">
        <v>0</v>
      </c>
      <c r="K30" s="173">
        <v>0</v>
      </c>
      <c r="L30" s="173">
        <v>0</v>
      </c>
      <c r="M30" s="173">
        <v>-36855</v>
      </c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</row>
    <row r="31" spans="1:24" ht="12.75">
      <c r="A31" s="244" t="s">
        <v>134</v>
      </c>
      <c r="B31" s="245" t="s">
        <v>154</v>
      </c>
      <c r="C31" s="173">
        <v>235714</v>
      </c>
      <c r="D31" s="173">
        <v>0</v>
      </c>
      <c r="E31" s="173">
        <v>0</v>
      </c>
      <c r="F31" s="173">
        <v>0</v>
      </c>
      <c r="G31" s="173">
        <v>0</v>
      </c>
      <c r="H31" s="173">
        <v>0</v>
      </c>
      <c r="I31" s="173">
        <v>0</v>
      </c>
      <c r="J31" s="173">
        <v>0</v>
      </c>
      <c r="K31" s="173">
        <v>0</v>
      </c>
      <c r="L31" s="173">
        <v>0</v>
      </c>
      <c r="M31" s="173">
        <v>235714</v>
      </c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</row>
    <row r="32" spans="1:24" s="8" customFormat="1" ht="12.75">
      <c r="A32" s="271" t="s">
        <v>160</v>
      </c>
      <c r="B32" s="272"/>
      <c r="C32" s="188">
        <v>1031007</v>
      </c>
      <c r="D32" s="188">
        <v>0</v>
      </c>
      <c r="E32" s="188">
        <v>0</v>
      </c>
      <c r="F32" s="188">
        <v>0</v>
      </c>
      <c r="G32" s="188">
        <v>0</v>
      </c>
      <c r="H32" s="188">
        <v>1900000</v>
      </c>
      <c r="I32" s="188">
        <v>0</v>
      </c>
      <c r="J32" s="188">
        <v>0</v>
      </c>
      <c r="K32" s="188">
        <v>1900000</v>
      </c>
      <c r="L32" s="188">
        <v>0</v>
      </c>
      <c r="M32" s="188">
        <v>2931007</v>
      </c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</row>
    <row r="33" spans="1:24" s="8" customFormat="1" ht="12.75">
      <c r="A33" s="247" t="s">
        <v>135</v>
      </c>
      <c r="B33" s="251" t="s">
        <v>23</v>
      </c>
      <c r="C33" s="174">
        <v>53549</v>
      </c>
      <c r="D33" s="174">
        <v>0</v>
      </c>
      <c r="E33" s="174">
        <v>0</v>
      </c>
      <c r="F33" s="174">
        <v>-40398</v>
      </c>
      <c r="G33" s="174">
        <v>0</v>
      </c>
      <c r="H33" s="174">
        <v>0</v>
      </c>
      <c r="I33" s="174">
        <v>0</v>
      </c>
      <c r="J33" s="174">
        <v>0</v>
      </c>
      <c r="K33" s="174">
        <v>-40398</v>
      </c>
      <c r="L33" s="174">
        <v>-1361</v>
      </c>
      <c r="M33" s="174">
        <v>11790</v>
      </c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</row>
    <row r="34" spans="1:24" s="8" customFormat="1" ht="12.75">
      <c r="A34" s="271" t="s">
        <v>161</v>
      </c>
      <c r="B34" s="272"/>
      <c r="C34" s="188">
        <v>53549</v>
      </c>
      <c r="D34" s="188">
        <v>0</v>
      </c>
      <c r="E34" s="188">
        <v>0</v>
      </c>
      <c r="F34" s="188">
        <v>-40398</v>
      </c>
      <c r="G34" s="188">
        <v>0</v>
      </c>
      <c r="H34" s="188">
        <v>0</v>
      </c>
      <c r="I34" s="188">
        <v>0</v>
      </c>
      <c r="J34" s="188">
        <v>0</v>
      </c>
      <c r="K34" s="188">
        <v>-40398</v>
      </c>
      <c r="L34" s="188">
        <v>-1361</v>
      </c>
      <c r="M34" s="188">
        <v>11790</v>
      </c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</row>
    <row r="35" spans="1:24" ht="12.75">
      <c r="A35" s="252" t="s">
        <v>136</v>
      </c>
      <c r="B35" s="253" t="s">
        <v>24</v>
      </c>
      <c r="C35" s="173">
        <v>561181</v>
      </c>
      <c r="D35" s="173">
        <v>0</v>
      </c>
      <c r="E35" s="173">
        <v>0</v>
      </c>
      <c r="F35" s="173">
        <v>0</v>
      </c>
      <c r="G35" s="173">
        <v>0</v>
      </c>
      <c r="H35" s="173">
        <v>0</v>
      </c>
      <c r="I35" s="173">
        <v>0</v>
      </c>
      <c r="J35" s="173">
        <v>2594</v>
      </c>
      <c r="K35" s="173">
        <v>2594</v>
      </c>
      <c r="L35" s="173">
        <v>0</v>
      </c>
      <c r="M35" s="173">
        <v>563775</v>
      </c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</row>
    <row r="36" spans="1:24" ht="12.75">
      <c r="A36" s="244" t="s">
        <v>137</v>
      </c>
      <c r="B36" s="245" t="s">
        <v>25</v>
      </c>
      <c r="C36" s="173">
        <v>134540</v>
      </c>
      <c r="D36" s="173">
        <v>0</v>
      </c>
      <c r="E36" s="173">
        <v>0</v>
      </c>
      <c r="F36" s="173">
        <v>0</v>
      </c>
      <c r="G36" s="173">
        <v>0</v>
      </c>
      <c r="H36" s="173">
        <v>0</v>
      </c>
      <c r="I36" s="173">
        <v>0</v>
      </c>
      <c r="J36" s="173">
        <v>0</v>
      </c>
      <c r="K36" s="173">
        <v>0</v>
      </c>
      <c r="L36" s="173">
        <v>0</v>
      </c>
      <c r="M36" s="173">
        <v>134540</v>
      </c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</row>
    <row r="37" spans="1:24" ht="12.75">
      <c r="A37" s="244" t="s">
        <v>138</v>
      </c>
      <c r="B37" s="245" t="s">
        <v>26</v>
      </c>
      <c r="C37" s="173">
        <v>18639</v>
      </c>
      <c r="D37" s="173">
        <v>0</v>
      </c>
      <c r="E37" s="173">
        <v>0</v>
      </c>
      <c r="F37" s="173">
        <v>0</v>
      </c>
      <c r="G37" s="173">
        <v>0</v>
      </c>
      <c r="H37" s="173">
        <v>0</v>
      </c>
      <c r="I37" s="173">
        <v>0</v>
      </c>
      <c r="J37" s="173">
        <v>0</v>
      </c>
      <c r="K37" s="173">
        <v>0</v>
      </c>
      <c r="L37" s="173">
        <v>0</v>
      </c>
      <c r="M37" s="173">
        <v>18639</v>
      </c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</row>
    <row r="38" spans="1:24" ht="12.75">
      <c r="A38" s="244" t="s">
        <v>139</v>
      </c>
      <c r="B38" s="245" t="s">
        <v>27</v>
      </c>
      <c r="C38" s="173">
        <v>524767</v>
      </c>
      <c r="D38" s="173">
        <v>0</v>
      </c>
      <c r="E38" s="173">
        <v>0</v>
      </c>
      <c r="F38" s="173">
        <v>0</v>
      </c>
      <c r="G38" s="173">
        <v>0</v>
      </c>
      <c r="H38" s="173">
        <v>0</v>
      </c>
      <c r="I38" s="173">
        <v>0</v>
      </c>
      <c r="J38" s="173">
        <v>2612</v>
      </c>
      <c r="K38" s="173">
        <v>2612</v>
      </c>
      <c r="L38" s="173">
        <v>0</v>
      </c>
      <c r="M38" s="173">
        <v>527379</v>
      </c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</row>
    <row r="39" spans="1:24" ht="12.75">
      <c r="A39" s="254" t="s">
        <v>155</v>
      </c>
      <c r="B39" s="235" t="s">
        <v>156</v>
      </c>
      <c r="C39" s="173">
        <v>0</v>
      </c>
      <c r="D39" s="173">
        <v>0</v>
      </c>
      <c r="E39" s="173">
        <v>0</v>
      </c>
      <c r="F39" s="173">
        <v>0</v>
      </c>
      <c r="G39" s="173">
        <v>0</v>
      </c>
      <c r="H39" s="173">
        <v>0</v>
      </c>
      <c r="I39" s="173">
        <v>0</v>
      </c>
      <c r="J39" s="173">
        <v>0</v>
      </c>
      <c r="K39" s="173">
        <v>0</v>
      </c>
      <c r="L39" s="173">
        <v>0</v>
      </c>
      <c r="M39" s="173">
        <v>0</v>
      </c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</row>
    <row r="40" spans="1:24" s="8" customFormat="1" ht="12.75">
      <c r="A40" s="271" t="s">
        <v>162</v>
      </c>
      <c r="B40" s="272"/>
      <c r="C40" s="176">
        <v>1239127</v>
      </c>
      <c r="D40" s="176">
        <v>0</v>
      </c>
      <c r="E40" s="176">
        <v>0</v>
      </c>
      <c r="F40" s="176">
        <v>0</v>
      </c>
      <c r="G40" s="176">
        <v>0</v>
      </c>
      <c r="H40" s="176">
        <v>0</v>
      </c>
      <c r="I40" s="176">
        <v>0</v>
      </c>
      <c r="J40" s="176">
        <v>5206</v>
      </c>
      <c r="K40" s="176">
        <v>5206</v>
      </c>
      <c r="L40" s="176">
        <v>0</v>
      </c>
      <c r="M40" s="176">
        <v>1244333</v>
      </c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</row>
    <row r="41" spans="1:24" s="8" customFormat="1" ht="15" customHeight="1">
      <c r="A41" s="249" t="s">
        <v>2</v>
      </c>
      <c r="B41" s="250"/>
      <c r="C41" s="188">
        <v>17236558</v>
      </c>
      <c r="D41" s="188">
        <v>0</v>
      </c>
      <c r="E41" s="188">
        <v>803584</v>
      </c>
      <c r="F41" s="188">
        <v>0</v>
      </c>
      <c r="G41" s="188">
        <v>0</v>
      </c>
      <c r="H41" s="188">
        <v>1827604</v>
      </c>
      <c r="I41" s="188">
        <v>0</v>
      </c>
      <c r="J41" s="188">
        <v>1971528</v>
      </c>
      <c r="K41" s="188">
        <v>4602716</v>
      </c>
      <c r="L41" s="188">
        <v>238128</v>
      </c>
      <c r="M41" s="188">
        <v>22077402</v>
      </c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</row>
    <row r="42" ht="15.75">
      <c r="A42" s="97" t="s">
        <v>201</v>
      </c>
    </row>
    <row r="54" ht="12.75">
      <c r="L54" s="87"/>
    </row>
  </sheetData>
  <sheetProtection/>
  <mergeCells count="6">
    <mergeCell ref="A40:B40"/>
    <mergeCell ref="A21:B21"/>
    <mergeCell ref="A32:B32"/>
    <mergeCell ref="A28:B28"/>
    <mergeCell ref="A7:B7"/>
    <mergeCell ref="A34:B34"/>
  </mergeCells>
  <printOptions horizontalCentered="1"/>
  <pageMargins left="0.19" right="0.17" top="0.5" bottom="0.61" header="0.5" footer="0.39"/>
  <pageSetup fitToHeight="0" fitToWidth="1" horizontalDpi="600" verticalDpi="600" orientation="landscape" scale="64" r:id="rId1"/>
  <headerFooter alignWithMargins="0">
    <oddFooter>&amp;R&amp;"Times New Roman,Regular"&amp;12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75" zoomScaleNormal="75" zoomScaleSheetLayoutView="75" zoomScalePageLayoutView="0" workbookViewId="0" topLeftCell="A1">
      <pane ySplit="5" topLeftCell="A22" activePane="bottomLeft" state="frozen"/>
      <selection pane="topLeft" activeCell="L39" sqref="L39"/>
      <selection pane="bottomLeft" activeCell="A2" sqref="A2"/>
    </sheetView>
  </sheetViews>
  <sheetFormatPr defaultColWidth="11.421875" defaultRowHeight="12.75"/>
  <cols>
    <col min="1" max="1" width="9.140625" style="14" customWidth="1"/>
    <col min="2" max="2" width="51.421875" style="14" customWidth="1"/>
    <col min="3" max="3" width="16.28125" style="14" bestFit="1" customWidth="1"/>
    <col min="4" max="4" width="15.00390625" style="14" bestFit="1" customWidth="1"/>
    <col min="5" max="5" width="8.8515625" style="78" bestFit="1" customWidth="1"/>
    <col min="6" max="6" width="16.28125" style="14" bestFit="1" customWidth="1"/>
    <col min="7" max="8" width="15.421875" style="14" bestFit="1" customWidth="1"/>
    <col min="9" max="9" width="15.00390625" style="14" bestFit="1" customWidth="1"/>
    <col min="10" max="10" width="18.28125" style="15" customWidth="1"/>
    <col min="11" max="11" width="16.00390625" style="16" bestFit="1" customWidth="1"/>
    <col min="12" max="12" width="13.421875" style="17" bestFit="1" customWidth="1"/>
    <col min="13" max="13" width="11.421875" style="17" customWidth="1"/>
    <col min="14" max="16384" width="11.421875" style="14" customWidth="1"/>
  </cols>
  <sheetData>
    <row r="1" spans="1:13" s="13" customFormat="1" ht="15.75">
      <c r="A1" s="169" t="s">
        <v>3</v>
      </c>
      <c r="B1" s="169"/>
      <c r="C1" s="169"/>
      <c r="D1" s="169"/>
      <c r="E1" s="169"/>
      <c r="F1" s="169"/>
      <c r="G1" s="169"/>
      <c r="H1" s="169"/>
      <c r="I1" s="169"/>
      <c r="J1" s="18"/>
      <c r="K1" s="19"/>
      <c r="L1" s="20"/>
      <c r="M1" s="20"/>
    </row>
    <row r="2" spans="1:13" s="13" customFormat="1" ht="15.75">
      <c r="A2" s="169" t="s">
        <v>278</v>
      </c>
      <c r="B2" s="169"/>
      <c r="C2" s="169"/>
      <c r="D2" s="169"/>
      <c r="E2" s="169"/>
      <c r="F2" s="169"/>
      <c r="G2" s="169"/>
      <c r="H2" s="169"/>
      <c r="I2" s="169"/>
      <c r="J2" s="18"/>
      <c r="K2" s="19"/>
      <c r="L2" s="20"/>
      <c r="M2" s="20"/>
    </row>
    <row r="3" spans="1:13" s="13" customFormat="1" ht="15.75">
      <c r="A3" s="21" t="s">
        <v>305</v>
      </c>
      <c r="B3" s="169"/>
      <c r="C3" s="169"/>
      <c r="D3" s="169"/>
      <c r="E3" s="169"/>
      <c r="F3" s="169"/>
      <c r="G3" s="169"/>
      <c r="H3" s="169"/>
      <c r="I3" s="169"/>
      <c r="J3" s="18"/>
      <c r="K3" s="19"/>
      <c r="L3" s="20"/>
      <c r="M3" s="20"/>
    </row>
    <row r="4" spans="5:13" s="23" customFormat="1" ht="15.75">
      <c r="E4" s="79"/>
      <c r="J4" s="24"/>
      <c r="L4" s="25"/>
      <c r="M4" s="25"/>
    </row>
    <row r="5" spans="1:13" s="26" customFormat="1" ht="32.25" customHeight="1">
      <c r="A5" s="27"/>
      <c r="B5" s="27" t="s">
        <v>45</v>
      </c>
      <c r="C5" s="27" t="s">
        <v>35</v>
      </c>
      <c r="D5" s="27" t="s">
        <v>36</v>
      </c>
      <c r="E5" s="115" t="s">
        <v>37</v>
      </c>
      <c r="F5" s="27" t="s">
        <v>65</v>
      </c>
      <c r="G5" s="27" t="s">
        <v>66</v>
      </c>
      <c r="H5" s="27" t="s">
        <v>38</v>
      </c>
      <c r="I5" s="27" t="s">
        <v>39</v>
      </c>
      <c r="J5" s="28"/>
      <c r="K5" s="29"/>
      <c r="L5" s="30"/>
      <c r="M5" s="31"/>
    </row>
    <row r="6" spans="1:13" s="13" customFormat="1" ht="15.75">
      <c r="A6" s="273" t="s">
        <v>46</v>
      </c>
      <c r="B6" s="274"/>
      <c r="C6" s="138"/>
      <c r="D6" s="138"/>
      <c r="E6" s="139"/>
      <c r="F6" s="138"/>
      <c r="G6" s="138"/>
      <c r="H6" s="138"/>
      <c r="I6" s="138"/>
      <c r="J6" s="22"/>
      <c r="K6" s="32"/>
      <c r="L6" s="33"/>
      <c r="M6" s="20"/>
    </row>
    <row r="7" spans="1:18" s="13" customFormat="1" ht="18.75" customHeight="1">
      <c r="A7" s="140" t="s">
        <v>194</v>
      </c>
      <c r="B7" s="143" t="s">
        <v>167</v>
      </c>
      <c r="C7" s="141">
        <v>4044777</v>
      </c>
      <c r="D7" s="141">
        <v>90506</v>
      </c>
      <c r="E7" s="142" t="s">
        <v>270</v>
      </c>
      <c r="F7" s="141">
        <v>4135283</v>
      </c>
      <c r="G7" s="141">
        <v>2195404.4500000007</v>
      </c>
      <c r="H7" s="141">
        <v>4135283</v>
      </c>
      <c r="I7" s="141">
        <v>0</v>
      </c>
      <c r="J7" s="34"/>
      <c r="K7" s="34"/>
      <c r="L7" s="34"/>
      <c r="M7" s="34"/>
      <c r="N7" s="34"/>
      <c r="O7" s="34"/>
      <c r="P7" s="34"/>
      <c r="Q7" s="34"/>
      <c r="R7" s="34"/>
    </row>
    <row r="8" spans="1:16" s="13" customFormat="1" ht="18.75" customHeight="1">
      <c r="A8" s="140" t="s">
        <v>195</v>
      </c>
      <c r="B8" s="143" t="s">
        <v>163</v>
      </c>
      <c r="C8" s="141">
        <v>1509174</v>
      </c>
      <c r="D8" s="144">
        <v>1101411</v>
      </c>
      <c r="E8" s="145" t="s">
        <v>270</v>
      </c>
      <c r="F8" s="141">
        <v>2610585</v>
      </c>
      <c r="G8" s="141">
        <v>660875.9999999998</v>
      </c>
      <c r="H8" s="141">
        <v>1273894</v>
      </c>
      <c r="I8" s="144">
        <v>1336691</v>
      </c>
      <c r="J8" s="34"/>
      <c r="K8" s="34"/>
      <c r="L8" s="34"/>
      <c r="M8" s="34"/>
      <c r="N8" s="34"/>
      <c r="O8" s="34"/>
      <c r="P8" s="34"/>
    </row>
    <row r="9" spans="1:16" s="13" customFormat="1" ht="18.75" customHeight="1">
      <c r="A9" s="140" t="s">
        <v>196</v>
      </c>
      <c r="B9" s="143" t="s">
        <v>166</v>
      </c>
      <c r="C9" s="141">
        <v>7292108</v>
      </c>
      <c r="D9" s="144">
        <v>798059</v>
      </c>
      <c r="E9" s="142" t="s">
        <v>271</v>
      </c>
      <c r="F9" s="141">
        <v>8090167</v>
      </c>
      <c r="G9" s="141">
        <v>3339268.5800000024</v>
      </c>
      <c r="H9" s="141">
        <v>8090167</v>
      </c>
      <c r="I9" s="144">
        <v>0</v>
      </c>
      <c r="J9" s="34"/>
      <c r="K9" s="34"/>
      <c r="L9" s="34"/>
      <c r="M9" s="34"/>
      <c r="N9" s="34"/>
      <c r="O9" s="34"/>
      <c r="P9" s="34"/>
    </row>
    <row r="10" spans="1:16" s="13" customFormat="1" ht="18.75" customHeight="1">
      <c r="A10" s="140" t="s">
        <v>181</v>
      </c>
      <c r="B10" s="143" t="s">
        <v>164</v>
      </c>
      <c r="C10" s="141">
        <v>1975387</v>
      </c>
      <c r="D10" s="144">
        <v>0</v>
      </c>
      <c r="E10" s="145"/>
      <c r="F10" s="141">
        <v>1975387</v>
      </c>
      <c r="G10" s="141">
        <v>1975386.9999999998</v>
      </c>
      <c r="H10" s="141">
        <v>1975387</v>
      </c>
      <c r="I10" s="144">
        <v>0</v>
      </c>
      <c r="J10" s="34"/>
      <c r="K10" s="34"/>
      <c r="L10" s="34"/>
      <c r="M10" s="34"/>
      <c r="N10" s="34"/>
      <c r="O10" s="34"/>
      <c r="P10" s="34"/>
    </row>
    <row r="11" spans="1:16" s="13" customFormat="1" ht="18.75" customHeight="1">
      <c r="A11" s="140" t="s">
        <v>182</v>
      </c>
      <c r="B11" s="143" t="s">
        <v>165</v>
      </c>
      <c r="C11" s="141">
        <v>3316470</v>
      </c>
      <c r="D11" s="144">
        <v>-428677</v>
      </c>
      <c r="E11" s="145" t="s">
        <v>194</v>
      </c>
      <c r="F11" s="141">
        <v>2887793</v>
      </c>
      <c r="G11" s="141">
        <v>1578046.31</v>
      </c>
      <c r="H11" s="141">
        <v>2887793</v>
      </c>
      <c r="I11" s="144">
        <v>0</v>
      </c>
      <c r="J11" s="34"/>
      <c r="K11" s="34"/>
      <c r="L11" s="34"/>
      <c r="M11" s="34"/>
      <c r="N11" s="34"/>
      <c r="O11" s="34"/>
      <c r="P11" s="34"/>
    </row>
    <row r="12" spans="1:16" s="13" customFormat="1" ht="18.75" customHeight="1">
      <c r="A12" s="140" t="s">
        <v>197</v>
      </c>
      <c r="B12" s="143" t="s">
        <v>235</v>
      </c>
      <c r="C12" s="141">
        <v>243482</v>
      </c>
      <c r="D12" s="144">
        <v>0</v>
      </c>
      <c r="E12" s="145"/>
      <c r="F12" s="141">
        <v>243482</v>
      </c>
      <c r="G12" s="141">
        <v>101331.99999999996</v>
      </c>
      <c r="H12" s="141">
        <v>243482</v>
      </c>
      <c r="I12" s="144">
        <v>0</v>
      </c>
      <c r="J12" s="34"/>
      <c r="K12" s="34"/>
      <c r="L12" s="34"/>
      <c r="M12" s="34"/>
      <c r="N12" s="34"/>
      <c r="O12" s="34"/>
      <c r="P12" s="34"/>
    </row>
    <row r="13" spans="1:16" s="13" customFormat="1" ht="18.75" customHeight="1">
      <c r="A13" s="140" t="s">
        <v>198</v>
      </c>
      <c r="B13" s="143" t="s">
        <v>236</v>
      </c>
      <c r="C13" s="141">
        <v>500000</v>
      </c>
      <c r="D13" s="144">
        <v>252960</v>
      </c>
      <c r="E13" s="145" t="s">
        <v>272</v>
      </c>
      <c r="F13" s="141">
        <v>752960</v>
      </c>
      <c r="G13" s="141">
        <v>345252.5</v>
      </c>
      <c r="H13" s="141">
        <v>752960</v>
      </c>
      <c r="I13" s="144">
        <v>0</v>
      </c>
      <c r="J13" s="34"/>
      <c r="K13" s="34"/>
      <c r="L13" s="34"/>
      <c r="M13" s="34"/>
      <c r="N13" s="34"/>
      <c r="O13" s="34"/>
      <c r="P13" s="34"/>
    </row>
    <row r="14" spans="1:16" s="13" customFormat="1" ht="18.75" customHeight="1">
      <c r="A14" s="140" t="s">
        <v>213</v>
      </c>
      <c r="B14" s="143" t="s">
        <v>237</v>
      </c>
      <c r="C14" s="141">
        <v>0</v>
      </c>
      <c r="D14" s="144">
        <v>109200</v>
      </c>
      <c r="E14" s="142" t="s">
        <v>195</v>
      </c>
      <c r="F14" s="141">
        <v>109200</v>
      </c>
      <c r="G14" s="141">
        <v>38692.500000000015</v>
      </c>
      <c r="H14" s="141">
        <v>109200</v>
      </c>
      <c r="I14" s="144">
        <v>0</v>
      </c>
      <c r="J14" s="34"/>
      <c r="K14" s="34"/>
      <c r="L14" s="34"/>
      <c r="M14" s="34"/>
      <c r="N14" s="34"/>
      <c r="O14" s="34"/>
      <c r="P14" s="34"/>
    </row>
    <row r="15" spans="1:16" s="13" customFormat="1" ht="18.75" customHeight="1">
      <c r="A15" s="140" t="s">
        <v>257</v>
      </c>
      <c r="B15" s="143" t="s">
        <v>258</v>
      </c>
      <c r="C15" s="141">
        <v>0</v>
      </c>
      <c r="D15" s="144">
        <v>263458</v>
      </c>
      <c r="E15" s="142" t="s">
        <v>195</v>
      </c>
      <c r="F15" s="141">
        <v>263458</v>
      </c>
      <c r="G15" s="141">
        <v>105050</v>
      </c>
      <c r="H15" s="141">
        <v>263458</v>
      </c>
      <c r="I15" s="144">
        <v>0</v>
      </c>
      <c r="J15" s="34"/>
      <c r="K15" s="34"/>
      <c r="L15" s="34"/>
      <c r="M15" s="34"/>
      <c r="N15" s="34"/>
      <c r="O15" s="34"/>
      <c r="P15" s="34"/>
    </row>
    <row r="16" spans="1:16" s="13" customFormat="1" ht="18.75" customHeight="1">
      <c r="A16" s="140" t="s">
        <v>259</v>
      </c>
      <c r="B16" s="143" t="s">
        <v>260</v>
      </c>
      <c r="C16" s="141">
        <v>0</v>
      </c>
      <c r="D16" s="144">
        <v>413900</v>
      </c>
      <c r="E16" s="142" t="s">
        <v>195</v>
      </c>
      <c r="F16" s="141">
        <v>413900</v>
      </c>
      <c r="G16" s="141">
        <v>225534.55999999988</v>
      </c>
      <c r="H16" s="141">
        <v>413900</v>
      </c>
      <c r="I16" s="144">
        <v>0</v>
      </c>
      <c r="J16" s="34"/>
      <c r="K16" s="34"/>
      <c r="L16" s="34"/>
      <c r="M16" s="34"/>
      <c r="N16" s="34"/>
      <c r="O16" s="34"/>
      <c r="P16" s="34"/>
    </row>
    <row r="17" spans="1:16" s="13" customFormat="1" ht="15.75">
      <c r="A17" s="170" t="s">
        <v>47</v>
      </c>
      <c r="B17" s="146"/>
      <c r="C17" s="147">
        <v>18881398</v>
      </c>
      <c r="D17" s="147">
        <v>2600817</v>
      </c>
      <c r="E17" s="148"/>
      <c r="F17" s="147">
        <v>21482215</v>
      </c>
      <c r="G17" s="147">
        <v>10564843.900000004</v>
      </c>
      <c r="H17" s="147">
        <v>20145524</v>
      </c>
      <c r="I17" s="147">
        <v>1336691</v>
      </c>
      <c r="J17" s="34"/>
      <c r="K17" s="34"/>
      <c r="L17" s="34"/>
      <c r="M17" s="34"/>
      <c r="N17" s="34"/>
      <c r="O17" s="34"/>
      <c r="P17" s="34"/>
    </row>
    <row r="18" spans="1:16" s="36" customFormat="1" ht="15.75">
      <c r="A18" s="192"/>
      <c r="B18" s="193"/>
      <c r="C18" s="192"/>
      <c r="D18" s="192"/>
      <c r="E18" s="194"/>
      <c r="F18" s="192"/>
      <c r="G18" s="192"/>
      <c r="H18" s="192"/>
      <c r="I18" s="192"/>
      <c r="J18" s="34"/>
      <c r="K18" s="34"/>
      <c r="L18" s="34"/>
      <c r="M18" s="34"/>
      <c r="N18" s="34"/>
      <c r="O18" s="34"/>
      <c r="P18" s="34"/>
    </row>
    <row r="19" spans="1:16" s="36" customFormat="1" ht="16.5" thickBot="1">
      <c r="A19" s="171" t="s">
        <v>48</v>
      </c>
      <c r="B19" s="171"/>
      <c r="C19" s="151">
        <v>18881398</v>
      </c>
      <c r="D19" s="151">
        <v>2600817</v>
      </c>
      <c r="E19" s="152"/>
      <c r="F19" s="151">
        <v>21482215</v>
      </c>
      <c r="G19" s="151">
        <v>10564843.900000004</v>
      </c>
      <c r="H19" s="151">
        <v>20145524</v>
      </c>
      <c r="I19" s="151">
        <v>1336691</v>
      </c>
      <c r="J19" s="34"/>
      <c r="K19" s="34"/>
      <c r="L19" s="34"/>
      <c r="M19" s="34"/>
      <c r="N19" s="34"/>
      <c r="O19" s="34"/>
      <c r="P19" s="34"/>
    </row>
    <row r="20" spans="1:16" s="37" customFormat="1" ht="16.5" thickTop="1">
      <c r="A20" s="192"/>
      <c r="B20" s="193"/>
      <c r="C20" s="192"/>
      <c r="D20" s="192"/>
      <c r="E20" s="194"/>
      <c r="F20" s="192"/>
      <c r="G20" s="192"/>
      <c r="H20" s="192"/>
      <c r="I20" s="192"/>
      <c r="J20" s="34"/>
      <c r="K20" s="34"/>
      <c r="L20" s="34"/>
      <c r="M20" s="34"/>
      <c r="N20" s="34"/>
      <c r="O20" s="34"/>
      <c r="P20" s="34"/>
    </row>
    <row r="21" spans="1:16" s="38" customFormat="1" ht="13.5" customHeight="1">
      <c r="A21" s="192"/>
      <c r="B21" s="193"/>
      <c r="C21" s="192"/>
      <c r="D21" s="192"/>
      <c r="E21" s="194"/>
      <c r="F21" s="192"/>
      <c r="G21" s="192"/>
      <c r="H21" s="192"/>
      <c r="I21" s="192"/>
      <c r="J21" s="34"/>
      <c r="K21" s="34"/>
      <c r="L21" s="34"/>
      <c r="M21" s="34"/>
      <c r="N21" s="34"/>
      <c r="O21" s="34"/>
      <c r="P21" s="34"/>
    </row>
    <row r="22" spans="1:16" s="36" customFormat="1" ht="15.75">
      <c r="A22" s="172" t="s">
        <v>49</v>
      </c>
      <c r="B22" s="153"/>
      <c r="C22" s="149"/>
      <c r="D22" s="149"/>
      <c r="E22" s="150"/>
      <c r="F22" s="149"/>
      <c r="G22" s="149"/>
      <c r="H22" s="149"/>
      <c r="I22" s="149"/>
      <c r="J22" s="34"/>
      <c r="K22" s="34"/>
      <c r="L22" s="34"/>
      <c r="M22" s="34"/>
      <c r="N22" s="34"/>
      <c r="O22" s="34"/>
      <c r="P22" s="34"/>
    </row>
    <row r="23" spans="1:16" s="36" customFormat="1" ht="21.75" customHeight="1">
      <c r="A23" s="154" t="s">
        <v>4</v>
      </c>
      <c r="B23" s="158"/>
      <c r="C23" s="141">
        <v>10239322</v>
      </c>
      <c r="D23" s="141">
        <v>2458886</v>
      </c>
      <c r="E23" s="142"/>
      <c r="F23" s="141">
        <v>12698208</v>
      </c>
      <c r="G23" s="141">
        <v>5700185</v>
      </c>
      <c r="H23" s="141">
        <v>11361517</v>
      </c>
      <c r="I23" s="141">
        <v>1336691</v>
      </c>
      <c r="J23" s="34"/>
      <c r="K23" s="34"/>
      <c r="L23" s="34"/>
      <c r="M23" s="34"/>
      <c r="N23" s="34"/>
      <c r="O23" s="34"/>
      <c r="P23" s="34"/>
    </row>
    <row r="24" spans="1:16" s="13" customFormat="1" ht="15.75">
      <c r="A24" s="155"/>
      <c r="B24" s="167" t="s">
        <v>43</v>
      </c>
      <c r="C24" s="156">
        <v>10239322</v>
      </c>
      <c r="D24" s="156">
        <v>2458886</v>
      </c>
      <c r="E24" s="157"/>
      <c r="F24" s="156">
        <v>12698208</v>
      </c>
      <c r="G24" s="156">
        <v>5700185</v>
      </c>
      <c r="H24" s="156">
        <v>11361517</v>
      </c>
      <c r="I24" s="156">
        <v>1336691</v>
      </c>
      <c r="J24" s="34"/>
      <c r="K24" s="34"/>
      <c r="L24" s="34"/>
      <c r="M24" s="34"/>
      <c r="N24" s="34"/>
      <c r="O24" s="34"/>
      <c r="P24" s="34"/>
    </row>
    <row r="25" spans="1:16" s="39" customFormat="1" ht="15.75">
      <c r="A25" s="154" t="s">
        <v>6</v>
      </c>
      <c r="B25" s="158"/>
      <c r="C25" s="141">
        <v>8642076</v>
      </c>
      <c r="D25" s="144">
        <v>141931</v>
      </c>
      <c r="E25" s="142"/>
      <c r="F25" s="141">
        <v>8784007</v>
      </c>
      <c r="G25" s="141">
        <v>4864659</v>
      </c>
      <c r="H25" s="141">
        <v>8784007</v>
      </c>
      <c r="I25" s="144">
        <v>0</v>
      </c>
      <c r="J25" s="34"/>
      <c r="K25" s="34"/>
      <c r="L25" s="34"/>
      <c r="M25" s="34"/>
      <c r="N25" s="34"/>
      <c r="O25" s="34"/>
      <c r="P25" s="34"/>
    </row>
    <row r="26" spans="1:16" s="40" customFormat="1" ht="15.75">
      <c r="A26" s="146" t="s">
        <v>41</v>
      </c>
      <c r="B26" s="146"/>
      <c r="C26" s="147">
        <v>18881398</v>
      </c>
      <c r="D26" s="147">
        <v>2600817</v>
      </c>
      <c r="E26" s="148"/>
      <c r="F26" s="147">
        <v>21482215</v>
      </c>
      <c r="G26" s="147">
        <v>10564844</v>
      </c>
      <c r="H26" s="147">
        <v>20145524</v>
      </c>
      <c r="I26" s="147">
        <v>1336691</v>
      </c>
      <c r="J26" s="34"/>
      <c r="K26" s="34"/>
      <c r="L26" s="34"/>
      <c r="M26" s="34"/>
      <c r="N26" s="34"/>
      <c r="O26" s="34"/>
      <c r="P26" s="34"/>
    </row>
    <row r="27" spans="1:9" ht="16.5">
      <c r="A27" s="41"/>
      <c r="B27" s="35"/>
      <c r="C27" s="85"/>
      <c r="D27" s="85"/>
      <c r="E27" s="85"/>
      <c r="F27" s="85"/>
      <c r="G27" s="85"/>
      <c r="H27" s="85"/>
      <c r="I27" s="85"/>
    </row>
    <row r="28" spans="1:9" ht="16.5">
      <c r="A28" s="37" t="s">
        <v>44</v>
      </c>
      <c r="B28" s="35"/>
      <c r="C28" s="85"/>
      <c r="D28" s="85"/>
      <c r="E28" s="85"/>
      <c r="F28" s="85"/>
      <c r="G28" s="85"/>
      <c r="H28" s="85"/>
      <c r="I28" s="85"/>
    </row>
    <row r="29" spans="1:9" ht="16.5" customHeight="1">
      <c r="A29" s="197" t="s">
        <v>214</v>
      </c>
      <c r="B29" s="99"/>
      <c r="C29" s="99"/>
      <c r="D29" s="99"/>
      <c r="E29" s="99"/>
      <c r="F29" s="99"/>
      <c r="G29" s="99"/>
      <c r="H29" s="99"/>
      <c r="I29" s="99"/>
    </row>
    <row r="30" spans="1:9" ht="16.5" customHeight="1">
      <c r="A30" s="197" t="s">
        <v>215</v>
      </c>
      <c r="B30" s="96"/>
      <c r="C30" s="96"/>
      <c r="D30" s="96"/>
      <c r="E30" s="96"/>
      <c r="F30" s="96"/>
      <c r="G30" s="96"/>
      <c r="H30" s="96"/>
      <c r="I30" s="96"/>
    </row>
    <row r="31" spans="1:9" ht="16.5" customHeight="1">
      <c r="A31" s="197" t="s">
        <v>247</v>
      </c>
      <c r="B31" s="96"/>
      <c r="C31" s="96"/>
      <c r="D31" s="96"/>
      <c r="E31" s="96"/>
      <c r="F31" s="96"/>
      <c r="G31" s="96"/>
      <c r="H31" s="96"/>
      <c r="I31" s="96"/>
    </row>
    <row r="32" spans="1:9" ht="16.5" customHeight="1">
      <c r="A32" s="197" t="s">
        <v>269</v>
      </c>
      <c r="B32" s="96"/>
      <c r="C32" s="96"/>
      <c r="D32" s="96"/>
      <c r="E32" s="96"/>
      <c r="F32" s="96"/>
      <c r="G32" s="96"/>
      <c r="H32" s="96"/>
      <c r="I32" s="96"/>
    </row>
    <row r="33" spans="1:9" ht="16.5" customHeight="1">
      <c r="A33" s="197"/>
      <c r="B33" s="96"/>
      <c r="C33" s="96"/>
      <c r="D33" s="96"/>
      <c r="E33" s="96"/>
      <c r="F33" s="96"/>
      <c r="G33" s="96"/>
      <c r="H33" s="96"/>
      <c r="I33" s="96"/>
    </row>
    <row r="34" spans="1:9" ht="16.5" customHeight="1">
      <c r="A34" s="197"/>
      <c r="B34" s="96"/>
      <c r="C34" s="96"/>
      <c r="D34" s="96"/>
      <c r="E34" s="96"/>
      <c r="F34" s="96"/>
      <c r="G34" s="96"/>
      <c r="H34" s="96"/>
      <c r="I34" s="96"/>
    </row>
    <row r="35" spans="1:9" ht="16.5" customHeight="1">
      <c r="A35" s="197"/>
      <c r="B35" s="96"/>
      <c r="C35" s="96"/>
      <c r="D35" s="96"/>
      <c r="E35" s="96"/>
      <c r="F35" s="96"/>
      <c r="G35" s="96"/>
      <c r="H35" s="96"/>
      <c r="I35" s="96"/>
    </row>
    <row r="38" ht="16.5">
      <c r="F38" s="75"/>
    </row>
    <row r="39" ht="16.5">
      <c r="F39" s="76"/>
    </row>
    <row r="40" ht="16.5">
      <c r="F40" s="75"/>
    </row>
  </sheetData>
  <sheetProtection/>
  <mergeCells count="1">
    <mergeCell ref="A6:B6"/>
  </mergeCells>
  <printOptions horizontalCentered="1"/>
  <pageMargins left="0.19" right="0.17" top="0.5" bottom="0.61" header="0.5" footer="0.39"/>
  <pageSetup fitToHeight="1" fitToWidth="1" horizontalDpi="600" verticalDpi="600" orientation="landscape" scale="75" r:id="rId1"/>
  <headerFooter alignWithMargins="0">
    <oddFooter>&amp;R&amp;"Times New Roman,Regular"&amp;12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10.00390625" style="1" customWidth="1"/>
    <col min="2" max="2" width="42.421875" style="1" customWidth="1"/>
    <col min="3" max="7" width="15.7109375" style="91" customWidth="1"/>
    <col min="8" max="16384" width="9.140625" style="5" customWidth="1"/>
  </cols>
  <sheetData>
    <row r="1" spans="1:7" ht="15.75">
      <c r="A1" s="3" t="s">
        <v>3</v>
      </c>
      <c r="B1" s="86"/>
      <c r="C1" s="92"/>
      <c r="D1" s="92"/>
      <c r="E1" s="92"/>
      <c r="F1" s="92"/>
      <c r="G1" s="92"/>
    </row>
    <row r="2" spans="1:7" ht="15.75">
      <c r="A2" s="3" t="s">
        <v>279</v>
      </c>
      <c r="B2" s="86"/>
      <c r="C2" s="92"/>
      <c r="D2" s="92"/>
      <c r="E2" s="92"/>
      <c r="F2" s="92"/>
      <c r="G2" s="92"/>
    </row>
    <row r="3" spans="1:7" ht="15.75">
      <c r="A3" s="21" t="s">
        <v>305</v>
      </c>
      <c r="B3" s="86"/>
      <c r="C3" s="92"/>
      <c r="D3" s="92"/>
      <c r="E3" s="92"/>
      <c r="F3" s="92"/>
      <c r="G3" s="92"/>
    </row>
    <row r="4" spans="1:7" ht="15.75">
      <c r="A4" s="42"/>
      <c r="B4" s="43"/>
      <c r="C4" s="93"/>
      <c r="D4" s="93"/>
      <c r="E4" s="93"/>
      <c r="F4" s="93"/>
      <c r="G4" s="93"/>
    </row>
    <row r="5" spans="1:7" ht="32.25" customHeight="1">
      <c r="A5" s="102" t="s">
        <v>1</v>
      </c>
      <c r="B5" s="103" t="s">
        <v>0</v>
      </c>
      <c r="C5" s="116" t="s">
        <v>35</v>
      </c>
      <c r="D5" s="116" t="s">
        <v>50</v>
      </c>
      <c r="E5" s="117" t="s">
        <v>51</v>
      </c>
      <c r="F5" s="117" t="s">
        <v>221</v>
      </c>
      <c r="G5" s="117" t="s">
        <v>222</v>
      </c>
    </row>
    <row r="6" spans="1:13" ht="15.75">
      <c r="A6" s="118" t="s">
        <v>28</v>
      </c>
      <c r="B6" s="2" t="s">
        <v>127</v>
      </c>
      <c r="C6" s="159">
        <v>426.8</v>
      </c>
      <c r="D6" s="159">
        <v>426.7</v>
      </c>
      <c r="E6" s="159">
        <v>416.5</v>
      </c>
      <c r="F6" s="159">
        <v>408.7</v>
      </c>
      <c r="G6" s="159">
        <v>411.7</v>
      </c>
      <c r="H6" s="94"/>
      <c r="I6" s="94"/>
      <c r="J6" s="94"/>
      <c r="K6" s="94"/>
      <c r="L6" s="94"/>
      <c r="M6" s="94"/>
    </row>
    <row r="7" spans="1:12" ht="15.75">
      <c r="A7" s="131" t="s">
        <v>157</v>
      </c>
      <c r="B7" s="160"/>
      <c r="C7" s="161">
        <v>426.8</v>
      </c>
      <c r="D7" s="161">
        <v>426.7</v>
      </c>
      <c r="E7" s="161">
        <v>416.5</v>
      </c>
      <c r="F7" s="161">
        <v>408.7</v>
      </c>
      <c r="G7" s="161">
        <v>411.7</v>
      </c>
      <c r="H7" s="94"/>
      <c r="I7" s="94"/>
      <c r="J7" s="94"/>
      <c r="K7" s="94"/>
      <c r="L7" s="94"/>
    </row>
    <row r="8" spans="1:12" ht="15.75">
      <c r="A8" s="118" t="s">
        <v>29</v>
      </c>
      <c r="B8" s="2" t="s">
        <v>8</v>
      </c>
      <c r="C8" s="162">
        <v>8110.5</v>
      </c>
      <c r="D8" s="162">
        <v>8095.2</v>
      </c>
      <c r="E8" s="162">
        <v>7863.400000000001</v>
      </c>
      <c r="F8" s="162">
        <v>7724.892297106868</v>
      </c>
      <c r="G8" s="162">
        <v>7776.9</v>
      </c>
      <c r="H8" s="94"/>
      <c r="I8" s="94"/>
      <c r="J8" s="94"/>
      <c r="K8" s="94"/>
      <c r="L8" s="94"/>
    </row>
    <row r="9" spans="1:12" ht="15.75">
      <c r="A9" s="118" t="s">
        <v>30</v>
      </c>
      <c r="B9" s="2" t="s">
        <v>9</v>
      </c>
      <c r="C9" s="162">
        <v>512</v>
      </c>
      <c r="D9" s="162">
        <v>511.2</v>
      </c>
      <c r="E9" s="162">
        <v>510.79999999999995</v>
      </c>
      <c r="F9" s="162">
        <v>500.1</v>
      </c>
      <c r="G9" s="162">
        <v>489.5</v>
      </c>
      <c r="H9" s="94"/>
      <c r="I9" s="94"/>
      <c r="J9" s="94"/>
      <c r="K9" s="94"/>
      <c r="L9" s="94"/>
    </row>
    <row r="10" spans="1:12" ht="15.75">
      <c r="A10" s="118" t="s">
        <v>31</v>
      </c>
      <c r="B10" s="2" t="s">
        <v>10</v>
      </c>
      <c r="C10" s="162">
        <v>0</v>
      </c>
      <c r="D10" s="162">
        <v>0</v>
      </c>
      <c r="E10" s="162">
        <v>0</v>
      </c>
      <c r="F10" s="162">
        <v>0</v>
      </c>
      <c r="G10" s="162">
        <v>0</v>
      </c>
      <c r="H10" s="94"/>
      <c r="I10" s="94"/>
      <c r="J10" s="94"/>
      <c r="K10" s="94"/>
      <c r="L10" s="94"/>
    </row>
    <row r="11" spans="1:12" ht="15.75">
      <c r="A11" s="118" t="s">
        <v>32</v>
      </c>
      <c r="B11" s="2" t="s">
        <v>140</v>
      </c>
      <c r="C11" s="162">
        <v>0</v>
      </c>
      <c r="D11" s="162">
        <v>0</v>
      </c>
      <c r="E11" s="162">
        <v>0</v>
      </c>
      <c r="F11" s="162">
        <v>0</v>
      </c>
      <c r="G11" s="162">
        <v>0</v>
      </c>
      <c r="H11" s="94"/>
      <c r="I11" s="94"/>
      <c r="J11" s="94"/>
      <c r="K11" s="94"/>
      <c r="L11" s="94"/>
    </row>
    <row r="12" spans="1:12" ht="15.75">
      <c r="A12" s="118" t="s">
        <v>33</v>
      </c>
      <c r="B12" s="2" t="s">
        <v>11</v>
      </c>
      <c r="C12" s="162">
        <v>0</v>
      </c>
      <c r="D12" s="162">
        <v>0</v>
      </c>
      <c r="E12" s="162">
        <v>0</v>
      </c>
      <c r="F12" s="162">
        <v>0</v>
      </c>
      <c r="G12" s="162">
        <v>0</v>
      </c>
      <c r="H12" s="94"/>
      <c r="I12" s="94"/>
      <c r="J12" s="94"/>
      <c r="K12" s="94"/>
      <c r="L12" s="94"/>
    </row>
    <row r="13" spans="1:12" ht="15.75">
      <c r="A13" s="118" t="s">
        <v>141</v>
      </c>
      <c r="B13" s="2" t="s">
        <v>12</v>
      </c>
      <c r="C13" s="162">
        <v>0</v>
      </c>
      <c r="D13" s="162">
        <v>0</v>
      </c>
      <c r="E13" s="162">
        <v>0</v>
      </c>
      <c r="F13" s="162">
        <v>0</v>
      </c>
      <c r="G13" s="162">
        <v>0</v>
      </c>
      <c r="H13" s="94"/>
      <c r="I13" s="94"/>
      <c r="J13" s="94"/>
      <c r="K13" s="94"/>
      <c r="L13" s="94"/>
    </row>
    <row r="14" spans="1:12" ht="15.75">
      <c r="A14" s="118" t="s">
        <v>142</v>
      </c>
      <c r="B14" s="2" t="s">
        <v>143</v>
      </c>
      <c r="C14" s="162">
        <v>0</v>
      </c>
      <c r="D14" s="162">
        <v>0</v>
      </c>
      <c r="E14" s="162">
        <v>0</v>
      </c>
      <c r="F14" s="162">
        <v>0</v>
      </c>
      <c r="G14" s="162">
        <v>0</v>
      </c>
      <c r="H14" s="94"/>
      <c r="I14" s="94"/>
      <c r="J14" s="94"/>
      <c r="K14" s="94"/>
      <c r="L14" s="94"/>
    </row>
    <row r="15" spans="1:12" ht="15.75">
      <c r="A15" s="118" t="s">
        <v>144</v>
      </c>
      <c r="B15" s="2" t="s">
        <v>13</v>
      </c>
      <c r="C15" s="162">
        <v>0</v>
      </c>
      <c r="D15" s="162">
        <v>0</v>
      </c>
      <c r="E15" s="162">
        <v>0</v>
      </c>
      <c r="F15" s="162">
        <v>0</v>
      </c>
      <c r="G15" s="162">
        <v>0</v>
      </c>
      <c r="H15" s="94"/>
      <c r="I15" s="94"/>
      <c r="J15" s="94"/>
      <c r="K15" s="94"/>
      <c r="L15" s="94"/>
    </row>
    <row r="16" spans="1:12" ht="15.75">
      <c r="A16" s="118" t="s">
        <v>145</v>
      </c>
      <c r="B16" s="2" t="s">
        <v>146</v>
      </c>
      <c r="C16" s="162">
        <v>0</v>
      </c>
      <c r="D16" s="162">
        <v>0</v>
      </c>
      <c r="E16" s="162">
        <v>0</v>
      </c>
      <c r="F16" s="162">
        <v>0</v>
      </c>
      <c r="G16" s="162">
        <v>0</v>
      </c>
      <c r="H16" s="94"/>
      <c r="I16" s="94"/>
      <c r="J16" s="94"/>
      <c r="K16" s="94"/>
      <c r="L16" s="94"/>
    </row>
    <row r="17" spans="1:12" ht="15.75">
      <c r="A17" s="118" t="s">
        <v>147</v>
      </c>
      <c r="B17" s="2" t="s">
        <v>14</v>
      </c>
      <c r="C17" s="162">
        <v>0</v>
      </c>
      <c r="D17" s="162">
        <v>0</v>
      </c>
      <c r="E17" s="162">
        <v>0</v>
      </c>
      <c r="F17" s="162">
        <v>0</v>
      </c>
      <c r="G17" s="162">
        <v>0</v>
      </c>
      <c r="H17" s="94"/>
      <c r="I17" s="94"/>
      <c r="J17" s="94"/>
      <c r="K17" s="94"/>
      <c r="L17" s="94"/>
    </row>
    <row r="18" spans="1:12" ht="15.75">
      <c r="A18" s="118" t="s">
        <v>148</v>
      </c>
      <c r="B18" s="2" t="s">
        <v>15</v>
      </c>
      <c r="C18" s="162">
        <v>0</v>
      </c>
      <c r="D18" s="162">
        <v>0</v>
      </c>
      <c r="E18" s="162">
        <v>0</v>
      </c>
      <c r="F18" s="162">
        <v>0</v>
      </c>
      <c r="G18" s="162">
        <v>0</v>
      </c>
      <c r="H18" s="94"/>
      <c r="I18" s="94"/>
      <c r="J18" s="94"/>
      <c r="K18" s="94"/>
      <c r="L18" s="94"/>
    </row>
    <row r="19" spans="1:12" ht="15.75">
      <c r="A19" s="118" t="s">
        <v>149</v>
      </c>
      <c r="B19" s="2" t="s">
        <v>16</v>
      </c>
      <c r="C19" s="162">
        <v>0</v>
      </c>
      <c r="D19" s="162">
        <v>0</v>
      </c>
      <c r="E19" s="162">
        <v>0</v>
      </c>
      <c r="F19" s="162">
        <v>0</v>
      </c>
      <c r="G19" s="162">
        <v>0</v>
      </c>
      <c r="H19" s="94"/>
      <c r="I19" s="94"/>
      <c r="J19" s="94"/>
      <c r="K19" s="94"/>
      <c r="L19" s="94"/>
    </row>
    <row r="20" spans="1:12" ht="15.75">
      <c r="A20" s="118" t="s">
        <v>190</v>
      </c>
      <c r="B20" s="2" t="s">
        <v>191</v>
      </c>
      <c r="C20" s="162">
        <v>0</v>
      </c>
      <c r="D20" s="162">
        <v>0</v>
      </c>
      <c r="E20" s="162">
        <v>0</v>
      </c>
      <c r="F20" s="162">
        <v>0</v>
      </c>
      <c r="G20" s="162">
        <v>0</v>
      </c>
      <c r="H20" s="94"/>
      <c r="I20" s="94"/>
      <c r="J20" s="94"/>
      <c r="K20" s="94"/>
      <c r="L20" s="94"/>
    </row>
    <row r="21" spans="1:12" ht="15.75">
      <c r="A21" s="131" t="s">
        <v>158</v>
      </c>
      <c r="B21" s="160"/>
      <c r="C21" s="161">
        <v>8622.5</v>
      </c>
      <c r="D21" s="161">
        <v>8606.4</v>
      </c>
      <c r="E21" s="161">
        <v>8374.2</v>
      </c>
      <c r="F21" s="161">
        <v>8224.992297106868</v>
      </c>
      <c r="G21" s="161">
        <v>8266.4</v>
      </c>
      <c r="H21" s="94"/>
      <c r="I21" s="94"/>
      <c r="J21" s="94"/>
      <c r="K21" s="94"/>
      <c r="L21" s="94"/>
    </row>
    <row r="22" spans="1:12" ht="15.75">
      <c r="A22" s="118" t="s">
        <v>34</v>
      </c>
      <c r="B22" s="2" t="s">
        <v>17</v>
      </c>
      <c r="C22" s="162">
        <v>0</v>
      </c>
      <c r="D22" s="162">
        <v>0</v>
      </c>
      <c r="E22" s="162">
        <v>0</v>
      </c>
      <c r="F22" s="162">
        <v>0</v>
      </c>
      <c r="G22" s="162">
        <v>0</v>
      </c>
      <c r="H22" s="94"/>
      <c r="I22" s="94"/>
      <c r="J22" s="94"/>
      <c r="K22" s="94"/>
      <c r="L22" s="94"/>
    </row>
    <row r="23" spans="1:12" ht="15.75">
      <c r="A23" s="118" t="s">
        <v>150</v>
      </c>
      <c r="B23" s="2" t="s">
        <v>18</v>
      </c>
      <c r="C23" s="162">
        <v>0</v>
      </c>
      <c r="D23" s="162">
        <v>0</v>
      </c>
      <c r="E23" s="162">
        <v>0</v>
      </c>
      <c r="F23" s="162">
        <v>0</v>
      </c>
      <c r="G23" s="162">
        <v>0</v>
      </c>
      <c r="H23" s="94"/>
      <c r="I23" s="94"/>
      <c r="J23" s="94"/>
      <c r="K23" s="94"/>
      <c r="L23" s="94"/>
    </row>
    <row r="24" spans="1:12" ht="15.75">
      <c r="A24" s="118" t="s">
        <v>151</v>
      </c>
      <c r="B24" s="2" t="s">
        <v>19</v>
      </c>
      <c r="C24" s="162">
        <v>0</v>
      </c>
      <c r="D24" s="162">
        <v>0</v>
      </c>
      <c r="E24" s="162">
        <v>0</v>
      </c>
      <c r="F24" s="162">
        <v>0</v>
      </c>
      <c r="G24" s="162">
        <v>0</v>
      </c>
      <c r="H24" s="94"/>
      <c r="I24" s="94"/>
      <c r="J24" s="94"/>
      <c r="K24" s="94"/>
      <c r="L24" s="94"/>
    </row>
    <row r="25" spans="1:12" ht="15.75">
      <c r="A25" s="118" t="s">
        <v>128</v>
      </c>
      <c r="B25" s="2" t="s">
        <v>20</v>
      </c>
      <c r="C25" s="162">
        <v>2</v>
      </c>
      <c r="D25" s="162">
        <v>1.9</v>
      </c>
      <c r="E25" s="162">
        <v>1.9</v>
      </c>
      <c r="F25" s="162">
        <v>2</v>
      </c>
      <c r="G25" s="162">
        <v>2</v>
      </c>
      <c r="H25" s="94"/>
      <c r="I25" s="94"/>
      <c r="J25" s="94"/>
      <c r="K25" s="94"/>
      <c r="L25" s="94"/>
    </row>
    <row r="26" spans="1:12" ht="15.75">
      <c r="A26" s="118" t="s">
        <v>129</v>
      </c>
      <c r="B26" s="2" t="s">
        <v>204</v>
      </c>
      <c r="C26" s="162">
        <v>0</v>
      </c>
      <c r="D26" s="162">
        <v>0</v>
      </c>
      <c r="E26" s="162">
        <v>0</v>
      </c>
      <c r="F26" s="162">
        <v>0</v>
      </c>
      <c r="G26" s="162">
        <v>0</v>
      </c>
      <c r="H26" s="94"/>
      <c r="I26" s="94"/>
      <c r="J26" s="94"/>
      <c r="K26" s="94"/>
      <c r="L26" s="94"/>
    </row>
    <row r="27" spans="1:12" ht="15.75">
      <c r="A27" s="118" t="s">
        <v>152</v>
      </c>
      <c r="B27" s="2" t="s">
        <v>205</v>
      </c>
      <c r="C27" s="162">
        <v>16.7</v>
      </c>
      <c r="D27" s="162">
        <v>16.6</v>
      </c>
      <c r="E27" s="162">
        <v>16.5</v>
      </c>
      <c r="F27" s="162">
        <v>15.2</v>
      </c>
      <c r="G27" s="162">
        <v>15.6</v>
      </c>
      <c r="H27" s="94"/>
      <c r="I27" s="94"/>
      <c r="J27" s="94"/>
      <c r="K27" s="94"/>
      <c r="L27" s="94"/>
    </row>
    <row r="28" spans="1:12" ht="15.75">
      <c r="A28" s="131" t="s">
        <v>159</v>
      </c>
      <c r="B28" s="160"/>
      <c r="C28" s="161">
        <v>18.7</v>
      </c>
      <c r="D28" s="161">
        <v>18.5</v>
      </c>
      <c r="E28" s="161">
        <v>18.4</v>
      </c>
      <c r="F28" s="161">
        <v>17.2</v>
      </c>
      <c r="G28" s="161">
        <v>17.6</v>
      </c>
      <c r="H28" s="94"/>
      <c r="I28" s="94"/>
      <c r="J28" s="94"/>
      <c r="K28" s="94"/>
      <c r="L28" s="94"/>
    </row>
    <row r="29" spans="1:12" ht="15.75">
      <c r="A29" s="118" t="s">
        <v>130</v>
      </c>
      <c r="B29" s="2" t="s">
        <v>131</v>
      </c>
      <c r="C29" s="162">
        <v>806.1</v>
      </c>
      <c r="D29" s="162">
        <v>805.8</v>
      </c>
      <c r="E29" s="162">
        <v>785.5</v>
      </c>
      <c r="F29" s="162">
        <v>755.1</v>
      </c>
      <c r="G29" s="162">
        <v>765.8</v>
      </c>
      <c r="H29" s="94"/>
      <c r="I29" s="94"/>
      <c r="J29" s="94"/>
      <c r="K29" s="94"/>
      <c r="L29" s="94"/>
    </row>
    <row r="30" spans="1:12" ht="15.75">
      <c r="A30" s="118" t="s">
        <v>132</v>
      </c>
      <c r="B30" s="2" t="s">
        <v>133</v>
      </c>
      <c r="C30" s="162">
        <v>77.2</v>
      </c>
      <c r="D30" s="162">
        <v>77.2</v>
      </c>
      <c r="E30" s="162">
        <v>76.30000000000001</v>
      </c>
      <c r="F30" s="162">
        <v>76.7</v>
      </c>
      <c r="G30" s="162">
        <v>76.2</v>
      </c>
      <c r="H30" s="94"/>
      <c r="I30" s="94"/>
      <c r="J30" s="94"/>
      <c r="K30" s="94"/>
      <c r="L30" s="94"/>
    </row>
    <row r="31" spans="1:12" ht="15.75">
      <c r="A31" s="118" t="s">
        <v>134</v>
      </c>
      <c r="B31" s="2" t="s">
        <v>22</v>
      </c>
      <c r="C31" s="162">
        <v>167.7</v>
      </c>
      <c r="D31" s="162">
        <v>167.6</v>
      </c>
      <c r="E31" s="162">
        <v>178.1</v>
      </c>
      <c r="F31" s="162">
        <v>165.92798049092426</v>
      </c>
      <c r="G31" s="162">
        <v>176</v>
      </c>
      <c r="H31" s="94"/>
      <c r="I31" s="94"/>
      <c r="J31" s="94"/>
      <c r="K31" s="94"/>
      <c r="L31" s="94"/>
    </row>
    <row r="32" spans="1:12" ht="15.75">
      <c r="A32" s="275" t="s">
        <v>160</v>
      </c>
      <c r="B32" s="276"/>
      <c r="C32" s="163">
        <v>1051</v>
      </c>
      <c r="D32" s="163">
        <v>1050.6</v>
      </c>
      <c r="E32" s="163">
        <v>1039.8999999999999</v>
      </c>
      <c r="F32" s="163">
        <v>997.7279804909243</v>
      </c>
      <c r="G32" s="163">
        <v>1018</v>
      </c>
      <c r="H32" s="94"/>
      <c r="I32" s="94"/>
      <c r="J32" s="94"/>
      <c r="K32" s="94"/>
      <c r="L32" s="94"/>
    </row>
    <row r="33" spans="1:12" ht="15.75">
      <c r="A33" s="118" t="s">
        <v>135</v>
      </c>
      <c r="B33" s="2" t="s">
        <v>23</v>
      </c>
      <c r="C33" s="162">
        <v>666.1</v>
      </c>
      <c r="D33" s="162">
        <v>603</v>
      </c>
      <c r="E33" s="162">
        <v>609</v>
      </c>
      <c r="F33" s="162">
        <v>575.5</v>
      </c>
      <c r="G33" s="162">
        <v>573.4</v>
      </c>
      <c r="H33" s="94"/>
      <c r="I33" s="94"/>
      <c r="J33" s="94"/>
      <c r="K33" s="94"/>
      <c r="L33" s="94"/>
    </row>
    <row r="34" spans="1:12" s="8" customFormat="1" ht="15.75">
      <c r="A34" s="131" t="s">
        <v>161</v>
      </c>
      <c r="B34" s="127"/>
      <c r="C34" s="161">
        <v>666.1</v>
      </c>
      <c r="D34" s="161">
        <v>603</v>
      </c>
      <c r="E34" s="161">
        <v>609</v>
      </c>
      <c r="F34" s="161">
        <v>575.5</v>
      </c>
      <c r="G34" s="161">
        <v>573.4</v>
      </c>
      <c r="H34" s="94"/>
      <c r="I34" s="94"/>
      <c r="J34" s="94"/>
      <c r="K34" s="94"/>
      <c r="L34" s="94"/>
    </row>
    <row r="35" spans="1:12" ht="15.75">
      <c r="A35" s="123" t="s">
        <v>136</v>
      </c>
      <c r="B35" s="124" t="s">
        <v>24</v>
      </c>
      <c r="C35" s="159">
        <v>232</v>
      </c>
      <c r="D35" s="159">
        <v>231.1</v>
      </c>
      <c r="E35" s="159">
        <v>208.3</v>
      </c>
      <c r="F35" s="159">
        <v>194.2</v>
      </c>
      <c r="G35" s="159">
        <v>193.3</v>
      </c>
      <c r="H35" s="94"/>
      <c r="I35" s="94"/>
      <c r="J35" s="94"/>
      <c r="K35" s="94"/>
      <c r="L35" s="94"/>
    </row>
    <row r="36" spans="1:12" ht="15.75">
      <c r="A36" s="118" t="s">
        <v>137</v>
      </c>
      <c r="B36" s="2" t="s">
        <v>25</v>
      </c>
      <c r="C36" s="162">
        <v>69.7</v>
      </c>
      <c r="D36" s="162">
        <v>72.3</v>
      </c>
      <c r="E36" s="162">
        <v>74</v>
      </c>
      <c r="F36" s="162">
        <v>66.4</v>
      </c>
      <c r="G36" s="162">
        <v>65.5</v>
      </c>
      <c r="H36" s="94"/>
      <c r="I36" s="94"/>
      <c r="J36" s="94"/>
      <c r="K36" s="94"/>
      <c r="L36" s="94"/>
    </row>
    <row r="37" spans="1:12" ht="15.75">
      <c r="A37" s="118" t="s">
        <v>138</v>
      </c>
      <c r="B37" s="2" t="s">
        <v>26</v>
      </c>
      <c r="C37" s="162">
        <v>4.9</v>
      </c>
      <c r="D37" s="162">
        <v>5.9</v>
      </c>
      <c r="E37" s="162">
        <v>5.8</v>
      </c>
      <c r="F37" s="162">
        <v>5</v>
      </c>
      <c r="G37" s="162">
        <v>5.1</v>
      </c>
      <c r="H37" s="94"/>
      <c r="I37" s="94"/>
      <c r="J37" s="94"/>
      <c r="K37" s="94"/>
      <c r="L37" s="94"/>
    </row>
    <row r="38" spans="1:12" ht="15.75">
      <c r="A38" s="118" t="s">
        <v>139</v>
      </c>
      <c r="B38" s="2" t="s">
        <v>27</v>
      </c>
      <c r="C38" s="162">
        <v>159.6</v>
      </c>
      <c r="D38" s="162">
        <v>160.6</v>
      </c>
      <c r="E38" s="162">
        <v>155</v>
      </c>
      <c r="F38" s="162">
        <v>143.5</v>
      </c>
      <c r="G38" s="162">
        <v>141.6</v>
      </c>
      <c r="H38" s="94"/>
      <c r="I38" s="94"/>
      <c r="J38" s="94"/>
      <c r="K38" s="94"/>
      <c r="L38" s="94"/>
    </row>
    <row r="39" spans="1:12" ht="15.75">
      <c r="A39" s="118" t="s">
        <v>155</v>
      </c>
      <c r="B39" s="2" t="s">
        <v>156</v>
      </c>
      <c r="C39" s="162">
        <v>0</v>
      </c>
      <c r="D39" s="162">
        <v>0</v>
      </c>
      <c r="E39" s="162">
        <v>0</v>
      </c>
      <c r="F39" s="162">
        <v>0</v>
      </c>
      <c r="G39" s="162">
        <v>0</v>
      </c>
      <c r="H39" s="94"/>
      <c r="I39" s="94"/>
      <c r="J39" s="94"/>
      <c r="K39" s="94"/>
      <c r="L39" s="94"/>
    </row>
    <row r="40" spans="1:12" s="8" customFormat="1" ht="15.75">
      <c r="A40" s="131" t="s">
        <v>162</v>
      </c>
      <c r="B40" s="127"/>
      <c r="C40" s="161">
        <v>466.19999999999993</v>
      </c>
      <c r="D40" s="161">
        <v>469.9</v>
      </c>
      <c r="E40" s="161">
        <v>443.1</v>
      </c>
      <c r="F40" s="161">
        <v>409.1</v>
      </c>
      <c r="G40" s="161">
        <v>405.5</v>
      </c>
      <c r="H40" s="94"/>
      <c r="I40" s="94"/>
      <c r="J40" s="94"/>
      <c r="K40" s="94"/>
      <c r="L40" s="94"/>
    </row>
    <row r="41" spans="1:12" s="8" customFormat="1" ht="15" customHeight="1">
      <c r="A41" s="126" t="s">
        <v>2</v>
      </c>
      <c r="B41" s="127"/>
      <c r="C41" s="161">
        <v>11251.300000000001</v>
      </c>
      <c r="D41" s="161">
        <v>11175.1</v>
      </c>
      <c r="E41" s="161">
        <v>10901.1</v>
      </c>
      <c r="F41" s="161">
        <v>10633.220277597795</v>
      </c>
      <c r="G41" s="161">
        <v>10692.6</v>
      </c>
      <c r="H41" s="94"/>
      <c r="I41" s="94"/>
      <c r="J41" s="94"/>
      <c r="K41" s="94"/>
      <c r="L41" s="94"/>
    </row>
    <row r="43" ht="15.75">
      <c r="A43" s="100" t="s">
        <v>44</v>
      </c>
    </row>
    <row r="44" ht="15.75">
      <c r="A44" s="195" t="s">
        <v>216</v>
      </c>
    </row>
    <row r="45" ht="15.75">
      <c r="A45" s="196" t="s">
        <v>217</v>
      </c>
    </row>
    <row r="46" ht="15.75">
      <c r="A46" s="196" t="s">
        <v>218</v>
      </c>
    </row>
    <row r="47" ht="15.75">
      <c r="A47" s="195" t="s">
        <v>219</v>
      </c>
    </row>
    <row r="48" ht="15.75">
      <c r="A48" s="196" t="s">
        <v>220</v>
      </c>
    </row>
    <row r="49" ht="15.75">
      <c r="A49" s="196" t="s">
        <v>261</v>
      </c>
    </row>
    <row r="50" ht="15.75">
      <c r="A50" s="101" t="s">
        <v>202</v>
      </c>
    </row>
  </sheetData>
  <sheetProtection/>
  <mergeCells count="1">
    <mergeCell ref="A32:B32"/>
  </mergeCells>
  <printOptions horizontalCentered="1"/>
  <pageMargins left="0.19" right="0.17" top="0.5" bottom="0.61" header="0.5" footer="0.39"/>
  <pageSetup fitToHeight="1" fitToWidth="1" horizontalDpi="600" verticalDpi="600" orientation="landscape" scale="64" r:id="rId1"/>
  <headerFooter alignWithMargins="0">
    <oddFooter>&amp;R&amp;"Times New Roman,Regular"&amp;12 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6"/>
  <sheetViews>
    <sheetView zoomScale="75" zoomScaleNormal="75" zoomScaleSheetLayoutView="75" zoomScalePageLayoutView="0" workbookViewId="0" topLeftCell="A1">
      <selection activeCell="A2" sqref="A2:F2"/>
    </sheetView>
  </sheetViews>
  <sheetFormatPr defaultColWidth="11.421875" defaultRowHeight="12.75"/>
  <cols>
    <col min="1" max="1" width="7.57421875" style="47" customWidth="1"/>
    <col min="2" max="2" width="68.421875" style="47" bestFit="1" customWidth="1"/>
    <col min="3" max="3" width="16.7109375" style="47" customWidth="1"/>
    <col min="4" max="4" width="16.00390625" style="47" customWidth="1"/>
    <col min="5" max="5" width="16.7109375" style="47" customWidth="1"/>
    <col min="6" max="6" width="19.00390625" style="47" customWidth="1"/>
    <col min="7" max="7" width="12.28125" style="47" customWidth="1"/>
    <col min="8" max="16384" width="11.421875" style="47" customWidth="1"/>
  </cols>
  <sheetData>
    <row r="1" spans="1:7" s="10" customFormat="1" ht="15.75">
      <c r="A1" s="277" t="s">
        <v>3</v>
      </c>
      <c r="B1" s="277"/>
      <c r="C1" s="277"/>
      <c r="D1" s="277"/>
      <c r="E1" s="277"/>
      <c r="F1" s="277"/>
      <c r="G1" s="9"/>
    </row>
    <row r="2" spans="1:7" s="10" customFormat="1" ht="15.75">
      <c r="A2" s="277" t="s">
        <v>280</v>
      </c>
      <c r="B2" s="277"/>
      <c r="C2" s="277"/>
      <c r="D2" s="277"/>
      <c r="E2" s="277"/>
      <c r="F2" s="277"/>
      <c r="G2" s="9"/>
    </row>
    <row r="3" spans="1:7" s="10" customFormat="1" ht="16.5" customHeight="1">
      <c r="A3" s="278" t="s">
        <v>306</v>
      </c>
      <c r="B3" s="278"/>
      <c r="C3" s="278"/>
      <c r="D3" s="278"/>
      <c r="E3" s="278"/>
      <c r="F3" s="278"/>
      <c r="G3" s="9"/>
    </row>
    <row r="4" spans="1:6" s="44" customFormat="1" ht="15.75">
      <c r="A4" s="279"/>
      <c r="B4" s="279"/>
      <c r="C4" s="279"/>
      <c r="D4" s="279"/>
      <c r="E4" s="279"/>
      <c r="F4" s="279"/>
    </row>
    <row r="5" spans="1:6" s="45" customFormat="1" ht="15.75">
      <c r="A5" s="255"/>
      <c r="B5" s="255"/>
      <c r="C5" s="255"/>
      <c r="D5" s="255"/>
      <c r="E5" s="256" t="s">
        <v>303</v>
      </c>
      <c r="F5" s="255"/>
    </row>
    <row r="6" spans="1:6" s="10" customFormat="1" ht="36" customHeight="1">
      <c r="A6" s="257"/>
      <c r="B6" s="258" t="s">
        <v>52</v>
      </c>
      <c r="C6" s="257" t="s">
        <v>262</v>
      </c>
      <c r="D6" s="257" t="s">
        <v>263</v>
      </c>
      <c r="E6" s="257" t="s">
        <v>264</v>
      </c>
      <c r="F6" s="257" t="s">
        <v>234</v>
      </c>
    </row>
    <row r="7" spans="1:45" s="10" customFormat="1" ht="18.75" customHeight="1">
      <c r="A7" s="259"/>
      <c r="B7" s="260"/>
      <c r="C7" s="259"/>
      <c r="D7" s="259"/>
      <c r="E7" s="259"/>
      <c r="F7" s="259"/>
      <c r="G7" s="90"/>
      <c r="H7" s="90"/>
      <c r="I7" s="90"/>
      <c r="J7" s="90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</row>
    <row r="8" spans="1:45" s="10" customFormat="1" ht="18.75" customHeight="1">
      <c r="A8" s="261">
        <v>1</v>
      </c>
      <c r="B8" s="262" t="s">
        <v>53</v>
      </c>
      <c r="C8" s="144">
        <v>819714.6</v>
      </c>
      <c r="D8" s="144">
        <v>483822</v>
      </c>
      <c r="E8" s="144">
        <v>723195</v>
      </c>
      <c r="F8" s="263">
        <v>-96519.59999999998</v>
      </c>
      <c r="G8" s="90"/>
      <c r="H8" s="90"/>
      <c r="I8" s="90"/>
      <c r="J8" s="9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spans="1:45" s="10" customFormat="1" ht="18.75" customHeight="1">
      <c r="A9" s="261">
        <f aca="true" t="shared" si="0" ref="A9:A22">A8+1</f>
        <v>2</v>
      </c>
      <c r="B9" s="262" t="s">
        <v>54</v>
      </c>
      <c r="C9" s="144">
        <v>229905</v>
      </c>
      <c r="D9" s="144">
        <v>130581</v>
      </c>
      <c r="E9" s="144">
        <v>196168.32270134502</v>
      </c>
      <c r="F9" s="263">
        <v>-33736.67729865498</v>
      </c>
      <c r="G9" s="90"/>
      <c r="H9" s="90"/>
      <c r="I9" s="90"/>
      <c r="J9" s="90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</row>
    <row r="10" spans="1:45" s="10" customFormat="1" ht="18.75" customHeight="1">
      <c r="A10" s="261">
        <f t="shared" si="0"/>
        <v>3</v>
      </c>
      <c r="B10" s="262" t="s">
        <v>55</v>
      </c>
      <c r="C10" s="144">
        <v>141459.06403200002</v>
      </c>
      <c r="D10" s="144">
        <v>54182</v>
      </c>
      <c r="E10" s="144">
        <v>83072.82576439274</v>
      </c>
      <c r="F10" s="263">
        <v>-58386.23826760729</v>
      </c>
      <c r="G10" s="90"/>
      <c r="H10" s="90"/>
      <c r="I10" s="90"/>
      <c r="J10" s="90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</row>
    <row r="11" spans="1:45" s="11" customFormat="1" ht="18.75" customHeight="1">
      <c r="A11" s="261">
        <f t="shared" si="0"/>
        <v>4</v>
      </c>
      <c r="B11" s="262" t="s">
        <v>285</v>
      </c>
      <c r="C11" s="144">
        <v>10213.434867</v>
      </c>
      <c r="D11" s="144">
        <v>7378</v>
      </c>
      <c r="E11" s="144">
        <v>11072.7512352</v>
      </c>
      <c r="F11" s="263">
        <v>859.3163681999995</v>
      </c>
      <c r="G11" s="90"/>
      <c r="H11" s="90"/>
      <c r="I11" s="90"/>
      <c r="J11" s="90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</row>
    <row r="12" spans="1:45" s="10" customFormat="1" ht="18.75" customHeight="1">
      <c r="A12" s="261">
        <f t="shared" si="0"/>
        <v>5</v>
      </c>
      <c r="B12" s="262" t="s">
        <v>56</v>
      </c>
      <c r="C12" s="144">
        <v>171762</v>
      </c>
      <c r="D12" s="144">
        <v>104903</v>
      </c>
      <c r="E12" s="144">
        <v>168388.3037</v>
      </c>
      <c r="F12" s="263">
        <v>-3373.6963000000105</v>
      </c>
      <c r="G12" s="90"/>
      <c r="H12" s="90"/>
      <c r="I12" s="90"/>
      <c r="J12" s="90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</row>
    <row r="13" spans="1:45" s="10" customFormat="1" ht="18.75" customHeight="1">
      <c r="A13" s="261">
        <f t="shared" si="0"/>
        <v>6</v>
      </c>
      <c r="B13" s="262" t="s">
        <v>57</v>
      </c>
      <c r="C13" s="144">
        <v>91003</v>
      </c>
      <c r="D13" s="144">
        <v>45039</v>
      </c>
      <c r="E13" s="144">
        <v>69294.723624</v>
      </c>
      <c r="F13" s="263">
        <v>-21708.276375999994</v>
      </c>
      <c r="G13" s="90"/>
      <c r="H13" s="90"/>
      <c r="I13" s="90"/>
      <c r="J13" s="90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</row>
    <row r="14" spans="1:45" s="11" customFormat="1" ht="18.75" customHeight="1">
      <c r="A14" s="261">
        <f t="shared" si="0"/>
        <v>7</v>
      </c>
      <c r="B14" s="262" t="s">
        <v>286</v>
      </c>
      <c r="C14" s="144">
        <v>9804</v>
      </c>
      <c r="D14" s="144">
        <v>6833</v>
      </c>
      <c r="E14" s="144">
        <v>10111.170144916321</v>
      </c>
      <c r="F14" s="263">
        <v>307.1701449163211</v>
      </c>
      <c r="G14" s="90"/>
      <c r="H14" s="90"/>
      <c r="I14" s="90"/>
      <c r="J14" s="90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</row>
    <row r="15" spans="1:45" s="10" customFormat="1" ht="18.75" customHeight="1">
      <c r="A15" s="261">
        <f t="shared" si="0"/>
        <v>8</v>
      </c>
      <c r="B15" s="262" t="s">
        <v>63</v>
      </c>
      <c r="C15" s="164">
        <v>26.8</v>
      </c>
      <c r="D15" s="164">
        <v>20.23755926689771</v>
      </c>
      <c r="E15" s="162">
        <v>20.664765441403272</v>
      </c>
      <c r="F15" s="264">
        <v>-6.1352345585967285</v>
      </c>
      <c r="G15" s="90"/>
      <c r="H15" s="90"/>
      <c r="I15" s="90"/>
      <c r="J15" s="90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</row>
    <row r="16" spans="1:45" s="10" customFormat="1" ht="18.75" customHeight="1">
      <c r="A16" s="261">
        <f t="shared" si="0"/>
        <v>9</v>
      </c>
      <c r="B16" s="262" t="s">
        <v>64</v>
      </c>
      <c r="C16" s="164">
        <v>37.46860463795482</v>
      </c>
      <c r="D16" s="164">
        <v>24.734885418125195</v>
      </c>
      <c r="E16" s="162">
        <v>24.647142857142857</v>
      </c>
      <c r="F16" s="264">
        <v>-12.821461780811962</v>
      </c>
      <c r="G16" s="90"/>
      <c r="H16" s="90"/>
      <c r="I16" s="90"/>
      <c r="J16" s="90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</row>
    <row r="17" spans="1:45" s="10" customFormat="1" ht="18.75" customHeight="1">
      <c r="A17" s="261">
        <f t="shared" si="0"/>
        <v>10</v>
      </c>
      <c r="B17" s="262" t="s">
        <v>58</v>
      </c>
      <c r="C17" s="144">
        <v>33393.082979583596</v>
      </c>
      <c r="D17" s="144">
        <v>29086.125</v>
      </c>
      <c r="E17" s="165">
        <v>28969</v>
      </c>
      <c r="F17" s="263">
        <v>-4424.082979583596</v>
      </c>
      <c r="G17" s="90"/>
      <c r="H17" s="90"/>
      <c r="I17" s="90"/>
      <c r="J17" s="90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</row>
    <row r="18" spans="1:45" s="11" customFormat="1" ht="18.75" customHeight="1">
      <c r="A18" s="261">
        <f t="shared" si="0"/>
        <v>11</v>
      </c>
      <c r="B18" s="262" t="s">
        <v>59</v>
      </c>
      <c r="C18" s="144">
        <v>17283</v>
      </c>
      <c r="D18" s="144">
        <v>15979</v>
      </c>
      <c r="E18" s="144">
        <v>16239.379348732551</v>
      </c>
      <c r="F18" s="144">
        <v>-1043.620651267449</v>
      </c>
      <c r="G18" s="90"/>
      <c r="H18" s="90"/>
      <c r="I18" s="90"/>
      <c r="J18" s="90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</row>
    <row r="19" spans="1:45" s="11" customFormat="1" ht="18.75" customHeight="1">
      <c r="A19" s="261">
        <f t="shared" si="0"/>
        <v>12</v>
      </c>
      <c r="B19" s="265" t="s">
        <v>60</v>
      </c>
      <c r="C19" s="144">
        <v>38356</v>
      </c>
      <c r="D19" s="144">
        <v>38449</v>
      </c>
      <c r="E19" s="144">
        <v>38924.12825836935</v>
      </c>
      <c r="F19" s="144">
        <v>568.1282583693464</v>
      </c>
      <c r="G19" s="90"/>
      <c r="H19" s="90"/>
      <c r="I19" s="90"/>
      <c r="J19" s="90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</row>
    <row r="20" spans="1:45" s="11" customFormat="1" ht="18.75" customHeight="1">
      <c r="A20" s="261">
        <f t="shared" si="0"/>
        <v>13</v>
      </c>
      <c r="B20" s="262" t="s">
        <v>61</v>
      </c>
      <c r="C20" s="144">
        <v>5359</v>
      </c>
      <c r="D20" s="144">
        <v>5313</v>
      </c>
      <c r="E20" s="144">
        <v>5174</v>
      </c>
      <c r="F20" s="144">
        <v>-185</v>
      </c>
      <c r="G20" s="90"/>
      <c r="H20" s="90"/>
      <c r="I20" s="90"/>
      <c r="J20" s="90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</row>
    <row r="21" spans="1:45" s="11" customFormat="1" ht="18.75" customHeight="1">
      <c r="A21" s="261">
        <f t="shared" si="0"/>
        <v>14</v>
      </c>
      <c r="B21" s="262" t="s">
        <v>62</v>
      </c>
      <c r="C21" s="144">
        <v>4136</v>
      </c>
      <c r="D21" s="144">
        <v>5632.410714285715</v>
      </c>
      <c r="E21" s="144">
        <v>5455</v>
      </c>
      <c r="F21" s="144">
        <v>1319</v>
      </c>
      <c r="G21" s="90"/>
      <c r="H21" s="90"/>
      <c r="I21" s="90"/>
      <c r="J21" s="90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</row>
    <row r="22" spans="1:45" s="11" customFormat="1" ht="18.75" customHeight="1">
      <c r="A22" s="266">
        <f t="shared" si="0"/>
        <v>15</v>
      </c>
      <c r="B22" s="267" t="s">
        <v>287</v>
      </c>
      <c r="C22" s="166">
        <v>51215.18622</v>
      </c>
      <c r="D22" s="166">
        <v>28533</v>
      </c>
      <c r="E22" s="166">
        <v>41314.455518200004</v>
      </c>
      <c r="F22" s="166">
        <v>-9900.7307018</v>
      </c>
      <c r="G22" s="90"/>
      <c r="H22" s="90"/>
      <c r="I22" s="90"/>
      <c r="J22" s="90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</row>
    <row r="23" spans="1:6" ht="16.5">
      <c r="A23" s="72"/>
      <c r="B23" s="72"/>
      <c r="C23" s="268"/>
      <c r="D23" s="73"/>
      <c r="E23" s="73"/>
      <c r="F23" s="73"/>
    </row>
    <row r="24" spans="1:10" ht="16.5">
      <c r="A24" s="280"/>
      <c r="B24" s="281"/>
      <c r="C24" s="73"/>
      <c r="D24" s="73"/>
      <c r="E24" s="73"/>
      <c r="F24" s="73"/>
      <c r="G24" s="88"/>
      <c r="H24" s="88"/>
      <c r="I24" s="88"/>
      <c r="J24" s="88"/>
    </row>
    <row r="25" spans="1:10" ht="16.5">
      <c r="A25" s="98"/>
      <c r="C25" s="48"/>
      <c r="G25" s="88"/>
      <c r="H25" s="88"/>
      <c r="I25" s="88"/>
      <c r="J25" s="88"/>
    </row>
    <row r="26" spans="7:10" ht="16.5">
      <c r="G26" s="88"/>
      <c r="H26" s="88"/>
      <c r="I26" s="88"/>
      <c r="J26" s="88"/>
    </row>
    <row r="27" spans="7:10" ht="16.5">
      <c r="G27" s="88"/>
      <c r="H27" s="88"/>
      <c r="I27" s="88"/>
      <c r="J27" s="88"/>
    </row>
    <row r="28" spans="7:10" ht="16.5">
      <c r="G28" s="88"/>
      <c r="H28" s="88"/>
      <c r="I28" s="88"/>
      <c r="J28" s="88"/>
    </row>
    <row r="29" spans="7:10" ht="16.5">
      <c r="G29" s="88"/>
      <c r="H29" s="88"/>
      <c r="I29" s="88"/>
      <c r="J29" s="88"/>
    </row>
    <row r="30" spans="7:10" ht="16.5">
      <c r="G30" s="88"/>
      <c r="H30" s="88"/>
      <c r="I30" s="88"/>
      <c r="J30" s="88"/>
    </row>
    <row r="31" spans="7:10" ht="16.5">
      <c r="G31" s="88"/>
      <c r="H31" s="88"/>
      <c r="I31" s="88"/>
      <c r="J31" s="88"/>
    </row>
    <row r="32" spans="7:10" ht="16.5">
      <c r="G32" s="88"/>
      <c r="H32" s="88"/>
      <c r="I32" s="88"/>
      <c r="J32" s="88"/>
    </row>
    <row r="33" spans="7:10" ht="16.5">
      <c r="G33" s="88"/>
      <c r="H33" s="88"/>
      <c r="I33" s="88"/>
      <c r="J33" s="88"/>
    </row>
    <row r="34" spans="7:10" ht="16.5">
      <c r="G34" s="88"/>
      <c r="H34" s="88"/>
      <c r="I34" s="88"/>
      <c r="J34" s="88"/>
    </row>
    <row r="35" spans="7:10" ht="16.5">
      <c r="G35" s="88"/>
      <c r="H35" s="88"/>
      <c r="I35" s="88"/>
      <c r="J35" s="88"/>
    </row>
    <row r="36" ht="16.5">
      <c r="G36" s="88"/>
    </row>
  </sheetData>
  <sheetProtection/>
  <mergeCells count="5">
    <mergeCell ref="A1:F1"/>
    <mergeCell ref="A2:F2"/>
    <mergeCell ref="A3:F3"/>
    <mergeCell ref="A4:F4"/>
    <mergeCell ref="A24:B24"/>
  </mergeCells>
  <printOptions horizontalCentered="1"/>
  <pageMargins left="0.19" right="0.17" top="0.5" bottom="0.61" header="0.5" footer="0.39"/>
  <pageSetup fitToHeight="1" fitToWidth="1" horizontalDpi="600" verticalDpi="600" orientation="landscape" scale="96" r:id="rId1"/>
  <headerFooter alignWithMargins="0">
    <oddFooter>&amp;R&amp;"Times New Roman,Regular"&amp;12 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25"/>
  <sheetViews>
    <sheetView zoomScale="90" zoomScaleNormal="90" zoomScalePageLayoutView="0" workbookViewId="0" topLeftCell="A1">
      <selection activeCell="A3" sqref="A3"/>
    </sheetView>
  </sheetViews>
  <sheetFormatPr defaultColWidth="11.421875" defaultRowHeight="12.75"/>
  <cols>
    <col min="1" max="1" width="5.57421875" style="10" customWidth="1"/>
    <col min="2" max="22" width="11.421875" style="10" customWidth="1"/>
    <col min="23" max="23" width="12.28125" style="10" bestFit="1" customWidth="1"/>
    <col min="24" max="16384" width="11.421875" style="10" customWidth="1"/>
  </cols>
  <sheetData>
    <row r="1" spans="1:13" ht="15.75">
      <c r="A1" s="168" t="s">
        <v>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15.75">
      <c r="A2" s="168" t="s">
        <v>274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3" ht="15.75">
      <c r="A3" s="21" t="s">
        <v>305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1:12" ht="12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2" ht="15.75">
      <c r="A5" s="11" t="s">
        <v>44</v>
      </c>
      <c r="B5" s="12"/>
    </row>
    <row r="6" spans="1:2" ht="15.75">
      <c r="A6" s="10" t="s">
        <v>122</v>
      </c>
      <c r="B6" s="12" t="s">
        <v>189</v>
      </c>
    </row>
    <row r="7" spans="1:2" ht="15.75">
      <c r="A7" s="10" t="s">
        <v>123</v>
      </c>
      <c r="B7" s="12" t="s">
        <v>184</v>
      </c>
    </row>
    <row r="8" spans="1:2" ht="15.75">
      <c r="A8" s="10" t="s">
        <v>124</v>
      </c>
      <c r="B8" s="12" t="s">
        <v>185</v>
      </c>
    </row>
    <row r="9" spans="1:28" ht="15.75">
      <c r="A9" s="10" t="s">
        <v>125</v>
      </c>
      <c r="B9" s="12" t="s">
        <v>186</v>
      </c>
      <c r="D9" s="65"/>
      <c r="E9" s="66"/>
      <c r="R9" s="12"/>
      <c r="S9" s="67"/>
      <c r="T9" s="68"/>
      <c r="U9" s="12"/>
      <c r="V9" s="12"/>
      <c r="W9" s="12"/>
      <c r="X9" s="12"/>
      <c r="Y9" s="67"/>
      <c r="Z9" s="68"/>
      <c r="AA9" s="12"/>
      <c r="AB9" s="12"/>
    </row>
    <row r="10" spans="1:28" ht="15.75">
      <c r="A10" s="10" t="s">
        <v>126</v>
      </c>
      <c r="B10" s="12" t="s">
        <v>187</v>
      </c>
      <c r="D10" s="65"/>
      <c r="E10" s="66"/>
      <c r="R10" s="12"/>
      <c r="S10" s="67"/>
      <c r="T10" s="68"/>
      <c r="U10" s="12"/>
      <c r="V10" s="12"/>
      <c r="W10" s="12"/>
      <c r="X10" s="12"/>
      <c r="Y10" s="67"/>
      <c r="Z10" s="68"/>
      <c r="AA10" s="12"/>
      <c r="AB10" s="12"/>
    </row>
    <row r="11" spans="1:28" ht="15.75">
      <c r="A11" s="10" t="s">
        <v>168</v>
      </c>
      <c r="B11" s="12" t="s">
        <v>252</v>
      </c>
      <c r="D11" s="65"/>
      <c r="E11" s="66"/>
      <c r="R11" s="12"/>
      <c r="S11" s="67"/>
      <c r="T11" s="68"/>
      <c r="U11" s="12"/>
      <c r="V11" s="12"/>
      <c r="W11" s="12"/>
      <c r="X11" s="12"/>
      <c r="Y11" s="67"/>
      <c r="Z11" s="68"/>
      <c r="AA11" s="12"/>
      <c r="AB11" s="12"/>
    </row>
    <row r="12" spans="1:2" ht="15.75">
      <c r="A12" s="10" t="s">
        <v>169</v>
      </c>
      <c r="B12" s="12" t="s">
        <v>188</v>
      </c>
    </row>
    <row r="13" spans="1:2" ht="15.75">
      <c r="A13" s="10" t="s">
        <v>206</v>
      </c>
      <c r="B13" s="10" t="s">
        <v>209</v>
      </c>
    </row>
    <row r="14" spans="1:2" s="13" customFormat="1" ht="15.75">
      <c r="A14" s="13" t="s">
        <v>207</v>
      </c>
      <c r="B14" s="64" t="s">
        <v>253</v>
      </c>
    </row>
    <row r="15" spans="1:2" s="13" customFormat="1" ht="15.75">
      <c r="A15" s="13" t="s">
        <v>208</v>
      </c>
      <c r="B15" s="10" t="s">
        <v>254</v>
      </c>
    </row>
    <row r="16" spans="1:2" s="13" customFormat="1" ht="15.75">
      <c r="A16" s="13" t="s">
        <v>244</v>
      </c>
      <c r="B16" s="10" t="s">
        <v>255</v>
      </c>
    </row>
    <row r="17" spans="1:10" ht="15.75">
      <c r="A17" s="10" t="s">
        <v>256</v>
      </c>
      <c r="B17" s="10" t="s">
        <v>282</v>
      </c>
      <c r="C17" s="13"/>
      <c r="D17" s="13"/>
      <c r="E17" s="13"/>
      <c r="F17" s="13"/>
      <c r="G17" s="13"/>
      <c r="H17" s="13"/>
      <c r="I17" s="13"/>
      <c r="J17" s="13"/>
    </row>
    <row r="18" spans="1:10" ht="15.75">
      <c r="A18" s="10" t="s">
        <v>265</v>
      </c>
      <c r="B18" s="10" t="s">
        <v>283</v>
      </c>
      <c r="C18" s="13"/>
      <c r="D18" s="13"/>
      <c r="E18" s="13"/>
      <c r="F18" s="13"/>
      <c r="G18" s="13"/>
      <c r="H18" s="13"/>
      <c r="I18" s="13"/>
      <c r="J18" s="13"/>
    </row>
    <row r="19" spans="1:10" ht="15.75">
      <c r="A19" s="10" t="s">
        <v>266</v>
      </c>
      <c r="B19" s="10" t="s">
        <v>284</v>
      </c>
      <c r="C19" s="13"/>
      <c r="D19" s="13"/>
      <c r="E19" s="13"/>
      <c r="F19" s="13"/>
      <c r="G19" s="13"/>
      <c r="H19" s="13"/>
      <c r="I19" s="13"/>
      <c r="J19" s="13"/>
    </row>
    <row r="20" spans="1:10" ht="15.75">
      <c r="A20" s="10" t="s">
        <v>298</v>
      </c>
      <c r="B20" s="10" t="s">
        <v>300</v>
      </c>
      <c r="C20" s="13"/>
      <c r="D20" s="13"/>
      <c r="E20" s="13"/>
      <c r="F20" s="13"/>
      <c r="G20" s="13"/>
      <c r="H20" s="13"/>
      <c r="I20" s="13"/>
      <c r="J20" s="13"/>
    </row>
    <row r="21" spans="1:10" ht="15.75">
      <c r="A21" s="10" t="s">
        <v>299</v>
      </c>
      <c r="B21" s="10" t="s">
        <v>301</v>
      </c>
      <c r="C21" s="13"/>
      <c r="D21" s="13"/>
      <c r="E21" s="13"/>
      <c r="F21" s="13"/>
      <c r="G21" s="13"/>
      <c r="H21" s="13"/>
      <c r="I21" s="13"/>
      <c r="J21" s="13"/>
    </row>
    <row r="22" spans="1:2" ht="15.75">
      <c r="A22" s="69"/>
      <c r="B22" s="69"/>
    </row>
    <row r="23" spans="1:2" ht="15.75">
      <c r="A23" s="69"/>
      <c r="B23" s="70"/>
    </row>
    <row r="24" spans="1:2" ht="15.75">
      <c r="A24" s="69"/>
      <c r="B24" s="69"/>
    </row>
    <row r="25" spans="1:2" ht="15.75">
      <c r="A25" s="69"/>
      <c r="B25" s="69"/>
    </row>
  </sheetData>
  <sheetProtection/>
  <printOptions horizontalCentered="1"/>
  <pageMargins left="0.19" right="0.17" top="0.5" bottom="0.61" header="0.5" footer="0.39"/>
  <pageSetup horizontalDpi="600" verticalDpi="600" orientation="landscape" scale="85" r:id="rId1"/>
  <headerFooter alignWithMargins="0">
    <oddFooter>&amp;R&amp;"Times New Roman,Regular"&amp;12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DFPS Monthly Financial Report Landscape</dc:title>
  <dc:subject> Monthly Financial Report Data</dc:subject>
  <dc:creator>DFPS Finance</dc:creator>
  <cp:keywords/>
  <dc:description/>
  <cp:lastModifiedBy>Davis,Andrew W. (DFPS)</cp:lastModifiedBy>
  <cp:lastPrinted>2013-05-06T15:59:52Z</cp:lastPrinted>
  <dcterms:created xsi:type="dcterms:W3CDTF">2007-10-30T15:19:17Z</dcterms:created>
  <dcterms:modified xsi:type="dcterms:W3CDTF">2013-06-07T18:02:17Z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