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0" yWindow="65446" windowWidth="12000" windowHeight="10290" tabRatio="919" activeTab="0"/>
  </bookViews>
  <sheets>
    <sheet name="Str Var AF" sheetId="1" r:id="rId1"/>
    <sheet name="Footnotes" sheetId="2" r:id="rId2"/>
    <sheet name="Agcy MOF" sheetId="3" r:id="rId3"/>
    <sheet name="Str Proj MOF" sheetId="4" r:id="rId4"/>
    <sheet name="Str Var MOF" sheetId="5" r:id="rId5"/>
    <sheet name="Capital Projects" sheetId="6" r:id="rId6"/>
    <sheet name="FTEs" sheetId="7" r:id="rId7"/>
    <sheet name="Measures" sheetId="8" r:id="rId8"/>
  </sheets>
  <externalReferences>
    <externalReference r:id="rId11"/>
  </externalReferences>
  <definedNames>
    <definedName name="_1REPORT_1" localSheetId="5">#REF!</definedName>
    <definedName name="_2REPORT_1" localSheetId="7">#REF!</definedName>
    <definedName name="_3REPORT_1">#REF!</definedName>
    <definedName name="Capital" localSheetId="5">#REF!</definedName>
    <definedName name="Capital" localSheetId="7">#REF!</definedName>
    <definedName name="Capital">#REF!</definedName>
    <definedName name="FISCAL_YEAR" localSheetId="2">'Agcy MOF'!$J$1</definedName>
    <definedName name="FISCAL_YEAR" localSheetId="5">'Capital Projects'!#REF!</definedName>
    <definedName name="FISCAL_YEAR" localSheetId="1">#REF!</definedName>
    <definedName name="FISCAL_YEAR" localSheetId="3">'Str Proj MOF'!#REF!</definedName>
    <definedName name="FISCAL_YEAR" localSheetId="0">'Str Var AF'!$K$2</definedName>
    <definedName name="FISCAL_YEAR" localSheetId="4">'Str Var MOF'!$N$2</definedName>
    <definedName name="FISCAL_YEAR">#REF!</definedName>
    <definedName name="FISCAL_YEAR2" localSheetId="5">#REF!</definedName>
    <definedName name="FISCAL_YEAR2" localSheetId="1">#REF!</definedName>
    <definedName name="FISCAL_YEAR2" localSheetId="0">'Str Var AF'!$K$2</definedName>
    <definedName name="FISCAL_YEAR2">#REF!</definedName>
    <definedName name="MOF_Link" localSheetId="5">#REF!</definedName>
    <definedName name="MOF_Link" localSheetId="7">#REF!</definedName>
    <definedName name="MOF_Link">#REF!</definedName>
    <definedName name="MOF_Link_Bud" localSheetId="5">#REF!</definedName>
    <definedName name="MOF_Link_Bud" localSheetId="7">#REF!</definedName>
    <definedName name="MOF_Link_Bud">#REF!</definedName>
    <definedName name="MOF_Link_Exp" localSheetId="5">#REF!</definedName>
    <definedName name="MOF_Link_Exp" localSheetId="7">#REF!</definedName>
    <definedName name="MOF_Link_Exp">#REF!</definedName>
    <definedName name="NvsASD" localSheetId="2">"V2009-03-31"</definedName>
    <definedName name="NvsASD" localSheetId="5">"V2008-12-31"</definedName>
    <definedName name="NvsASD" localSheetId="1">"V2008-02-29"</definedName>
    <definedName name="NvsASD" localSheetId="3">"V2009-03-31"</definedName>
    <definedName name="NvsASD" localSheetId="0">"V2009-03-31"</definedName>
    <definedName name="NvsASD" localSheetId="4">"V2009-03-31"</definedName>
    <definedName name="NvsASD">"V2009-02-28"</definedName>
    <definedName name="NvsAutoDrillOk">"VN"</definedName>
    <definedName name="NvsElapsedTime" localSheetId="2">0.00844907407736173</definedName>
    <definedName name="NvsElapsedTime" localSheetId="5">0.0000231481462833472</definedName>
    <definedName name="NvsElapsedTime" localSheetId="1">0.000104166669188999</definedName>
    <definedName name="NvsElapsedTime" localSheetId="3">0.0000231481462833472</definedName>
    <definedName name="NvsElapsedTime" localSheetId="0">0.0000925925996853039</definedName>
    <definedName name="NvsElapsedTime" localSheetId="4">0.0000231481462833472</definedName>
    <definedName name="NvsElapsedTime">0.0000347222230629995</definedName>
    <definedName name="NvsEndTime" localSheetId="2">39939.461099537</definedName>
    <definedName name="NvsEndTime" localSheetId="5">39846.5348148148</definedName>
    <definedName name="NvsEndTime" localSheetId="1">39386.6215451389</definedName>
    <definedName name="NvsEndTime" localSheetId="7">39433.3487957176</definedName>
    <definedName name="NvsEndTime" localSheetId="3">39939.4408796296</definedName>
    <definedName name="NvsEndTime" localSheetId="0">39939.4283333333</definedName>
    <definedName name="NvsEndTime" localSheetId="4">39939.4408796296</definedName>
    <definedName name="NvsEndTime">39897.4423148148</definedName>
    <definedName name="NvsInstLang">"VENG"</definedName>
    <definedName name="NvsInstSpec" localSheetId="1">"%"</definedName>
    <definedName name="NvsInstSpec">"%,FBUDGET_REF,TBUDGET_REF,N2009"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PanelEffdt">"V1900-01-01"</definedName>
    <definedName name="NvsPanelSetid">"V53000"</definedName>
    <definedName name="NvsReqBU">"V53000"</definedName>
    <definedName name="NvsReqBUOnly">"VY"</definedName>
    <definedName name="NvsSheetType" localSheetId="2">"M"</definedName>
    <definedName name="NvsSheetType" localSheetId="5">"M"</definedName>
    <definedName name="NvsSheetType" localSheetId="6">"M"</definedName>
    <definedName name="NvsSheetType" localSheetId="3">"M"</definedName>
    <definedName name="NvsSheetType" localSheetId="0">"M"</definedName>
    <definedName name="NvsSheetType" localSheetId="4">"M"</definedName>
    <definedName name="NvsTransLed">"VN"</definedName>
    <definedName name="NvsTreeASD" localSheetId="2">"V2009-03-31"</definedName>
    <definedName name="NvsTreeASD" localSheetId="5">"V2008-12-31"</definedName>
    <definedName name="NvsTreeASD" localSheetId="1">"V2008-02-29"</definedName>
    <definedName name="NvsTreeASD" localSheetId="3">"V2009-03-31"</definedName>
    <definedName name="NvsTreeASD" localSheetId="0">"V2009-03-31"</definedName>
    <definedName name="NvsTreeASD" localSheetId="4">"V2009-03-31"</definedName>
    <definedName name="NvsTreeASD">"V2009-02-28"</definedName>
    <definedName name="NvsValTbl.ACCOUNT">"GL_ACCOUNT_TBL"</definedName>
    <definedName name="NvsValTbl.CLASS_FLD">"CLASS_TBL"</definedName>
    <definedName name="NvsValTbl.FUND_CODE">"FUND_TBL"</definedName>
    <definedName name="NvsValTbl.PROGRAM_CODE">"PROGRAM_TBL"</definedName>
    <definedName name="NvsValTbl.PROJECT_ID">"PROJECT_HEADER"</definedName>
    <definedName name="NvsValTbl.SCENARIO">"BD_SCENARIO_TBL"</definedName>
    <definedName name="PERIOD_ENDING" localSheetId="2">'Agcy MOF'!$J$2</definedName>
    <definedName name="PERIOD_ENDING" localSheetId="5">'Capital Projects'!#REF!</definedName>
    <definedName name="PERIOD_ENDING" localSheetId="1">#REF!</definedName>
    <definedName name="PERIOD_ENDING" localSheetId="7">'[1]Str Var AF'!$L$4</definedName>
    <definedName name="PERIOD_ENDING" localSheetId="3">'Str Proj MOF'!#REF!</definedName>
    <definedName name="PERIOD_ENDING" localSheetId="0">'Str Var AF'!$K$3</definedName>
    <definedName name="PERIOD_ENDING" localSheetId="4">'Str Var MOF'!$N$3</definedName>
    <definedName name="PERIOD_ENDING">#REF!</definedName>
    <definedName name="PERIOD_ENDING2" localSheetId="5">#REF!</definedName>
    <definedName name="PERIOD_ENDING2" localSheetId="1">#REF!</definedName>
    <definedName name="PERIOD_ENDING2" localSheetId="0">'Str Var AF'!$K$3</definedName>
    <definedName name="PERIOD_ENDING2">#REF!</definedName>
    <definedName name="_xlnm.Print_Area" localSheetId="2">'Agcy MOF'!$A$1:$H$47</definedName>
    <definedName name="_xlnm.Print_Area" localSheetId="5">'Capital Projects'!$A$1:$J$35</definedName>
    <definedName name="_xlnm.Print_Area" localSheetId="1">'Footnotes'!$A$1:$N$40</definedName>
    <definedName name="_xlnm.Print_Area" localSheetId="6">'FTEs'!$A$1:$I$49</definedName>
    <definedName name="_xlnm.Print_Area" localSheetId="7">'Measures'!$A$1:$F$24</definedName>
    <definedName name="_xlnm.Print_Area" localSheetId="3">'Str Proj MOF'!$A$1:$M$41</definedName>
    <definedName name="_xlnm.Print_Area" localSheetId="0">'Str Var AF'!$A$1:$I$49</definedName>
    <definedName name="_xlnm.Print_Area" localSheetId="4">'Str Var MOF'!$A$1:$M$41</definedName>
    <definedName name="_xlnm.Print_Titles" localSheetId="2">'Agcy MOF'!$1:$3</definedName>
    <definedName name="_xlnm.Print_Titles" localSheetId="6">'FTEs'!$1:$3</definedName>
    <definedName name="_xlnm.Print_Titles" localSheetId="3">'Str Proj MOF'!$1:$4</definedName>
    <definedName name="_xlnm.Print_Titles" localSheetId="0">'Str Var AF'!$1:$3</definedName>
    <definedName name="_xlnm.Print_Titles" localSheetId="4">'Str Var MOF'!$1:$4</definedName>
    <definedName name="REPORT" localSheetId="5">#REF!</definedName>
    <definedName name="REPORT" localSheetId="7">#REF!</definedName>
    <definedName name="REPORT">#REF!</definedName>
    <definedName name="Z_46622DE0_E91A_4302_BCA7_5EE9B6F39336_.wvu.Rows" localSheetId="5" hidden="1">'Capital Projects'!$21:$22</definedName>
    <definedName name="Z_8F8E0CD0_CBCE_40E8_A79C_FFB34B5A61AC_.wvu.Rows" localSheetId="5" hidden="1">'Capital Projects'!$21:$22</definedName>
  </definedNames>
  <calcPr fullCalcOnLoad="1"/>
</workbook>
</file>

<file path=xl/sharedStrings.xml><?xml version="1.0" encoding="utf-8"?>
<sst xmlns="http://schemas.openxmlformats.org/spreadsheetml/2006/main" count="565" uniqueCount="313">
  <si>
    <t>Strategy Name</t>
  </si>
  <si>
    <t>Strategy</t>
  </si>
  <si>
    <t>GRAND TOTAL DFPS</t>
  </si>
  <si>
    <t>Department of Family and Protective Services</t>
  </si>
  <si>
    <t>GR</t>
  </si>
  <si>
    <t>GR-D</t>
  </si>
  <si>
    <t>Federal Funds</t>
  </si>
  <si>
    <t>Statewide Intake Services</t>
  </si>
  <si>
    <t>CPS Direct Delivery Staff</t>
  </si>
  <si>
    <t>CPS Program Support</t>
  </si>
  <si>
    <t>TWC Foster Day Care</t>
  </si>
  <si>
    <t>TWC Protective Day Care</t>
  </si>
  <si>
    <t>Adoption Purchased Services</t>
  </si>
  <si>
    <t>PAL Purchased Services</t>
  </si>
  <si>
    <t>Other CPS Purchased Services</t>
  </si>
  <si>
    <t>Foster Care Payments</t>
  </si>
  <si>
    <t>Adoption Subsidy Payments</t>
  </si>
  <si>
    <t>STAR Program</t>
  </si>
  <si>
    <t>CYD Program</t>
  </si>
  <si>
    <t>Texas Families Program</t>
  </si>
  <si>
    <t>Child Abuse Prevention Grants</t>
  </si>
  <si>
    <t>APS Direct Delivery Staff</t>
  </si>
  <si>
    <t>MH and MR Investigations</t>
  </si>
  <si>
    <t>Child Care Regulation</t>
  </si>
  <si>
    <t>Central Administration</t>
  </si>
  <si>
    <t>Other Support Services</t>
  </si>
  <si>
    <t>Regional Administration</t>
  </si>
  <si>
    <t>IT Program Support</t>
  </si>
  <si>
    <t>A.1.1</t>
  </si>
  <si>
    <t>B.1.1</t>
  </si>
  <si>
    <t>B.1.2</t>
  </si>
  <si>
    <t>B.1.3</t>
  </si>
  <si>
    <t>B.1.4</t>
  </si>
  <si>
    <t>B.1.5</t>
  </si>
  <si>
    <t>C.1.1</t>
  </si>
  <si>
    <t>Appropriated</t>
  </si>
  <si>
    <t>Adjustments</t>
  </si>
  <si>
    <t>Notes</t>
  </si>
  <si>
    <t>Projected</t>
  </si>
  <si>
    <t>Variance</t>
  </si>
  <si>
    <t>Other</t>
  </si>
  <si>
    <t>TOTAL, ALL Funds</t>
  </si>
  <si>
    <t>Budget</t>
  </si>
  <si>
    <t>Subtotal, GR-Related</t>
  </si>
  <si>
    <t>Notes:</t>
  </si>
  <si>
    <t>Capital Projects in Capital Rider</t>
  </si>
  <si>
    <t xml:space="preserve">   Acquisition of Information Resource Technologies</t>
  </si>
  <si>
    <t>Subtotal, Acquisition of Resources Technologies</t>
  </si>
  <si>
    <t>GRAND TOTAL, Capital Budget</t>
  </si>
  <si>
    <t>Method of Finance:</t>
  </si>
  <si>
    <t>Adjusted Cap</t>
  </si>
  <si>
    <t>Budgeted</t>
  </si>
  <si>
    <t>Measure</t>
  </si>
  <si>
    <t>Number of Calls Received by Statewide Intake Staff</t>
  </si>
  <si>
    <t>Number of Reports of Child Abuse/Neglect</t>
  </si>
  <si>
    <t>Number of Reports of Adult Abuse/Neglect/Exploitation</t>
  </si>
  <si>
    <t>Number of Completed CPS Investigations</t>
  </si>
  <si>
    <t>Number of Completed APS Investigations</t>
  </si>
  <si>
    <t>Ave. # of Children in FPS Conservatorship per Month Living in Out-of-Home Care</t>
  </si>
  <si>
    <t>Average Number of Children (FTE) Served in Paid Foster Care per Month</t>
  </si>
  <si>
    <t>Average Number of Children Provided Adoption Subsidy per Month</t>
  </si>
  <si>
    <t>Average Number of STAR Youth Served per Month</t>
  </si>
  <si>
    <t>Average Number of CYD Youth Served per Month</t>
  </si>
  <si>
    <t>Average Daily Investigative Caseload per CPS Worker - YTD</t>
  </si>
  <si>
    <t>Average Daily Caseload per APS Worker - YTD</t>
  </si>
  <si>
    <t>Operating 
Budget</t>
  </si>
  <si>
    <t>Expenditures 
YTD</t>
  </si>
  <si>
    <t>Method of Finance</t>
  </si>
  <si>
    <t>Subtotal GR-Related</t>
  </si>
  <si>
    <t>ABEST Code</t>
  </si>
  <si>
    <t xml:space="preserve">Operating </t>
  </si>
  <si>
    <t>Expenditures</t>
  </si>
  <si>
    <t>CFDA</t>
  </si>
  <si>
    <t>YTD</t>
  </si>
  <si>
    <t>General Revenue</t>
  </si>
  <si>
    <t>0001</t>
  </si>
  <si>
    <t>GR- Medicaid Match</t>
  </si>
  <si>
    <t>0758</t>
  </si>
  <si>
    <t>GR- TANF MOE</t>
  </si>
  <si>
    <t>0759</t>
  </si>
  <si>
    <t>Subtotal, GR</t>
  </si>
  <si>
    <t>Children's Trust Fund</t>
  </si>
  <si>
    <t>5084</t>
  </si>
  <si>
    <t>Subtotal, GR-D</t>
  </si>
  <si>
    <t>Title IV-B, Part 2  Promoting Safe and Stable Families</t>
  </si>
  <si>
    <t>Temporary Assistance to Needy Families (TANF )</t>
  </si>
  <si>
    <t>93.558</t>
  </si>
  <si>
    <t>Refugee and Entrant Assistance State Administered Programs</t>
  </si>
  <si>
    <t>93.566</t>
  </si>
  <si>
    <t>Child Care and Development Block Grant</t>
  </si>
  <si>
    <t>93.575</t>
  </si>
  <si>
    <t>Community-Based Child Abuse Prevention Grants</t>
  </si>
  <si>
    <t>93.590</t>
  </si>
  <si>
    <t>Title IV-E Chafee Education and Training Vouchers Program ETV</t>
  </si>
  <si>
    <t>93.599</t>
  </si>
  <si>
    <t>Adoption Incentive Payments</t>
  </si>
  <si>
    <t>93.603</t>
  </si>
  <si>
    <t>Title IV-B, Part 1 Child Welfare Services State Grant</t>
  </si>
  <si>
    <t>93.645</t>
  </si>
  <si>
    <t>Title IV-E Foster Care - Administration</t>
  </si>
  <si>
    <t>93.658.050</t>
  </si>
  <si>
    <t>Title IV-E Foster Care - FMAP</t>
  </si>
  <si>
    <t>93.658.060</t>
  </si>
  <si>
    <t>Title IV-E Adoption Assistance</t>
  </si>
  <si>
    <t>93.659.050</t>
  </si>
  <si>
    <t>Title IV-E Adoption Assistance - FMAP</t>
  </si>
  <si>
    <t>93.659.060</t>
  </si>
  <si>
    <t>Title XX Social Services Block Grant</t>
  </si>
  <si>
    <t>93.667</t>
  </si>
  <si>
    <t>Child Abuse and Neglect State Grants</t>
  </si>
  <si>
    <t>93.669</t>
  </si>
  <si>
    <t>Chafee Foster Care Independence Program</t>
  </si>
  <si>
    <t>93.674</t>
  </si>
  <si>
    <t>Subtotal, Federal Funds</t>
  </si>
  <si>
    <t>Appropriated Receipts</t>
  </si>
  <si>
    <t>0666</t>
  </si>
  <si>
    <t>Interagency Contracts</t>
  </si>
  <si>
    <t>0777</t>
  </si>
  <si>
    <t>Child Support Collections</t>
  </si>
  <si>
    <t>8093</t>
  </si>
  <si>
    <t>Subtotal, Other</t>
  </si>
  <si>
    <t>GRAND TOTAL, ALL FUNDS</t>
  </si>
  <si>
    <t>A.</t>
  </si>
  <si>
    <t>B.</t>
  </si>
  <si>
    <t>C.</t>
  </si>
  <si>
    <t>D.</t>
  </si>
  <si>
    <t>E.</t>
  </si>
  <si>
    <t>Statewide Intake</t>
  </si>
  <si>
    <t>C.1.4</t>
  </si>
  <si>
    <t>C.1.5</t>
  </si>
  <si>
    <t>D.1.1</t>
  </si>
  <si>
    <t>Adult Protective Services</t>
  </si>
  <si>
    <t>D.1.2</t>
  </si>
  <si>
    <t>APS Program Support &amp; Training</t>
  </si>
  <si>
    <t>D.1.3</t>
  </si>
  <si>
    <t>E.1.1</t>
  </si>
  <si>
    <t>F.1.1</t>
  </si>
  <si>
    <t>F.1.2</t>
  </si>
  <si>
    <t>F.1.3</t>
  </si>
  <si>
    <t>F.1.4</t>
  </si>
  <si>
    <t>TWC Relative Day Care</t>
  </si>
  <si>
    <t>B.1.6</t>
  </si>
  <si>
    <t>B.1.7</t>
  </si>
  <si>
    <t>Post-Adoption Purchased</t>
  </si>
  <si>
    <t>B.1.8</t>
  </si>
  <si>
    <t>B.1.9</t>
  </si>
  <si>
    <t>Substance Abuse Purchased</t>
  </si>
  <si>
    <t>B.1.10</t>
  </si>
  <si>
    <t>B.1.11</t>
  </si>
  <si>
    <t>B.1.12</t>
  </si>
  <si>
    <t>C.1.2</t>
  </si>
  <si>
    <t>C.1.3</t>
  </si>
  <si>
    <t>C.1.6</t>
  </si>
  <si>
    <t>APS Program Support</t>
  </si>
  <si>
    <t>MH And MR Investigations</t>
  </si>
  <si>
    <t>F.1.5</t>
  </si>
  <si>
    <t>Agency-Wide Automated Systems</t>
  </si>
  <si>
    <t>Subtotal, Goal A:  Statewide Intake Services</t>
  </si>
  <si>
    <t>Subtotal, Goal B:  Child Protective Services</t>
  </si>
  <si>
    <t>Subtotal, Goal C:  Prevention Programs</t>
  </si>
  <si>
    <t>Subtotal, Goal D:  Adult Protective Services</t>
  </si>
  <si>
    <t xml:space="preserve">Subtotal, Goal E:  Child Care Regulation </t>
  </si>
  <si>
    <t>Subtotal, Goal F: Indirect Administration</t>
  </si>
  <si>
    <t>IMPACT Operational Enhancements</t>
  </si>
  <si>
    <t>Software Licenses</t>
  </si>
  <si>
    <t>Data Center Consolidation</t>
  </si>
  <si>
    <t>TabletPCs for Mobile Casework</t>
  </si>
  <si>
    <t>Desktop Services Lease for Computer Hardware &amp; Software</t>
  </si>
  <si>
    <t>F.</t>
  </si>
  <si>
    <t>G.</t>
  </si>
  <si>
    <t>Medical Assistance Program 50%</t>
  </si>
  <si>
    <t>93.090.050</t>
  </si>
  <si>
    <t>93.090.060</t>
  </si>
  <si>
    <t>Title IV-E Guardianship Assistance - Administration</t>
  </si>
  <si>
    <t>Title IV-E Guardianship Assistance - FMAP</t>
  </si>
  <si>
    <t>GR-Title IV-E - FMAP</t>
  </si>
  <si>
    <t>93.556.002</t>
  </si>
  <si>
    <t>93.556.001</t>
  </si>
  <si>
    <t>Title IV-B, Part 2  Promoting Safe and Stable Families - Caseworker Visits</t>
  </si>
  <si>
    <t>93.652</t>
  </si>
  <si>
    <t>Adoption Opportunities</t>
  </si>
  <si>
    <t>4</t>
  </si>
  <si>
    <t>5</t>
  </si>
  <si>
    <t>Children's Justice Grants to States</t>
  </si>
  <si>
    <t>82nd Legislature, HB1, Art II, Rider 28, Contingency for Senate Bill 1580</t>
  </si>
  <si>
    <t>82nd Legislature, HB1, Art IX, Sec 14.01, Appropriation Transfers</t>
  </si>
  <si>
    <t>82nd Legislature, HB1, Art IX, Sec 8.02, Federal Funds/Block Grants</t>
  </si>
  <si>
    <t>82nd Legislature, HB1, Art IX, Sec 8.03, Reimbursements and Payments</t>
  </si>
  <si>
    <t>82nd Legislature, HB1, Art IX, Sec 8.02, Federal Funds/Block Grants (Anticipated Federal Entitlement)</t>
  </si>
  <si>
    <t>82nd Legislature, HB1, Art IX, Sec 17.01, Reductions Related to Data Center Services</t>
  </si>
  <si>
    <t>B.1.13</t>
  </si>
  <si>
    <t>Relative Caregiver Payments</t>
  </si>
  <si>
    <t>Adoption Subsidy/PCA Payments</t>
  </si>
  <si>
    <t>8008</t>
  </si>
  <si>
    <t>1</t>
  </si>
  <si>
    <t>2</t>
  </si>
  <si>
    <t>3</t>
  </si>
  <si>
    <t>6</t>
  </si>
  <si>
    <t>7</t>
  </si>
  <si>
    <t>C,F,G</t>
  </si>
  <si>
    <t>93.778.003</t>
  </si>
  <si>
    <t>End of Worksheet.</t>
  </si>
  <si>
    <t>End of Worksheet</t>
  </si>
  <si>
    <t>C,D,G</t>
  </si>
  <si>
    <t>Other At-Risk Prevention Programs</t>
  </si>
  <si>
    <t>At-Risk Prevention Program Support</t>
  </si>
  <si>
    <t>H.</t>
  </si>
  <si>
    <t>I.</t>
  </si>
  <si>
    <t>J.</t>
  </si>
  <si>
    <t>82nd Legislature, HB1, Art II, Rider 4.  Appropriation of Funds from Counties, Cities, and Other Local Sources.</t>
  </si>
  <si>
    <t>Specialty License Plate Revenue</t>
  </si>
  <si>
    <t>5140</t>
  </si>
  <si>
    <t>93.643</t>
  </si>
  <si>
    <t>8</t>
  </si>
  <si>
    <t>(1) 82nd Legislature, HB1, Art IX, Sec 17.01, Reductions Related to Data Center Services.</t>
  </si>
  <si>
    <t>(2) 82nd Legislature, HB 1, Art IX, 14.03(i), Limitation on Expenditures - Capital Budget.</t>
  </si>
  <si>
    <t>1)  The Adjusted CAP reflects the reduction of 63.0 FTEs related to 82nd Legislature, HB1, Art II, Rider 28, Contingency for Senate Bill 1580.</t>
  </si>
  <si>
    <t>Senate Bill 1580 did not pass. It also reflects minor restatements between strategies.</t>
  </si>
  <si>
    <t>Also, Adjusted CAP reflects the reduction of 13.0 Disproportionality FTEs transferred to HHSC.</t>
  </si>
  <si>
    <t>2)  Budgeted FTEs reflect decreases for the cost of the new 1% salary assessment and increases for funded FTEs above the Cap.</t>
  </si>
  <si>
    <t>Budgeted FTEs for CPS reflect a 2% decrease related to expected entitlement funding that is below the appropriated level.</t>
  </si>
  <si>
    <t>Paid Avg YTD</t>
  </si>
  <si>
    <t>Current Month Paid</t>
  </si>
  <si>
    <r>
      <t xml:space="preserve">Federal Funds 93.575
</t>
    </r>
    <r>
      <rPr>
        <b/>
        <sz val="12"/>
        <rFont val="Times New Roman"/>
        <family val="1"/>
      </rPr>
      <t>CCDBG</t>
    </r>
  </si>
  <si>
    <r>
      <t xml:space="preserve">Federal Funds  93.667
</t>
    </r>
    <r>
      <rPr>
        <b/>
        <sz val="12"/>
        <rFont val="Times New Roman"/>
        <family val="1"/>
      </rPr>
      <t>TITLE XX</t>
    </r>
  </si>
  <si>
    <r>
      <t xml:space="preserve">Federal Funds 93.778
</t>
    </r>
    <r>
      <rPr>
        <b/>
        <sz val="12"/>
        <rFont val="Times New Roman"/>
        <family val="1"/>
      </rPr>
      <t>TITLE XIX</t>
    </r>
  </si>
  <si>
    <r>
      <t xml:space="preserve">Federal Funds 93.667
</t>
    </r>
    <r>
      <rPr>
        <b/>
        <sz val="12"/>
        <rFont val="Times New Roman"/>
        <family val="1"/>
      </rPr>
      <t>TITLE XX</t>
    </r>
  </si>
  <si>
    <r>
      <t xml:space="preserve">Federal Funds 93.575 
</t>
    </r>
    <r>
      <rPr>
        <b/>
        <sz val="12"/>
        <rFont val="Times New Roman"/>
        <family val="1"/>
      </rPr>
      <t>CCDBG</t>
    </r>
  </si>
  <si>
    <r>
      <t xml:space="preserve">Federal Funds 
</t>
    </r>
    <r>
      <rPr>
        <b/>
        <sz val="12"/>
        <rFont val="Times New Roman"/>
        <family val="1"/>
      </rPr>
      <t>TITLE IV E</t>
    </r>
  </si>
  <si>
    <t>Federal Funds 
Other CFDA</t>
  </si>
  <si>
    <r>
      <t>Federal Funds</t>
    </r>
    <r>
      <rPr>
        <b/>
        <sz val="12"/>
        <rFont val="Times New Roman"/>
        <family val="1"/>
      </rPr>
      <t xml:space="preserve"> 
Other CFDA</t>
    </r>
  </si>
  <si>
    <t>D,F,G</t>
  </si>
  <si>
    <t>D,F</t>
  </si>
  <si>
    <t>C,D,F,G</t>
  </si>
  <si>
    <t>Variance (HB 1 vs. Projected)</t>
  </si>
  <si>
    <t>National Youth in Transition Database</t>
  </si>
  <si>
    <t>CLASS Operational Enhancement</t>
  </si>
  <si>
    <t>DCS Transformation Staff Augmentation</t>
  </si>
  <si>
    <t>Title IV-E Foster Care - Other FFP</t>
  </si>
  <si>
    <t>93.658.000</t>
  </si>
  <si>
    <t>Title IV-E Foster Care-Training</t>
  </si>
  <si>
    <t>93.658.075</t>
  </si>
  <si>
    <t>Title IV-E Adoption Assistance-Training</t>
  </si>
  <si>
    <t>93.659.075</t>
  </si>
  <si>
    <t>K.</t>
  </si>
  <si>
    <t>Other At-Risk Prevention</t>
  </si>
  <si>
    <t>At-Risk Prevention Program</t>
  </si>
  <si>
    <t>(3) 82nd Legislature, HB 1, Art IX, Sec 8.02, Federal Funds/Block Grants.</t>
  </si>
  <si>
    <t>D.E.F.G</t>
  </si>
  <si>
    <t>C,D,E</t>
  </si>
  <si>
    <t>D,L</t>
  </si>
  <si>
    <t>C,E,F,G</t>
  </si>
  <si>
    <t>82nd Legislature, HB1, Art I, Informational Listing of Funds Appropriated to the Comptroller of Public Accounts for Social Security and BRP, Sec 1</t>
  </si>
  <si>
    <t>82nd Legislature, HB1, Art IX, 14.03(i), Limitation on Expenditures - Capital Budget</t>
  </si>
  <si>
    <t xml:space="preserve">82nd Legislature, HB1, Art II, Special Provisions, Section 10, Limitations on Transfer Authority </t>
  </si>
  <si>
    <t xml:space="preserve">82nd Legislature, SB2, Sec 24,1st Called Session </t>
  </si>
  <si>
    <t>L</t>
  </si>
  <si>
    <t>9</t>
  </si>
  <si>
    <t>DPS Web Service for CLASS</t>
  </si>
  <si>
    <t>10</t>
  </si>
  <si>
    <t>Foster Care Redesign Phase II</t>
  </si>
  <si>
    <t>Budgeted FTEs for CPS reflects the reduction of 13 Disproportionality FTEs transferred to HHSC.</t>
  </si>
  <si>
    <t>Target FY 2013 HB 1</t>
  </si>
  <si>
    <t>FY 2013       YTD Actual</t>
  </si>
  <si>
    <t>FY 2013 Projected</t>
  </si>
  <si>
    <t>M</t>
  </si>
  <si>
    <t>N</t>
  </si>
  <si>
    <t>B,D,E,F,G,I,N</t>
  </si>
  <si>
    <t>A,G,I,N</t>
  </si>
  <si>
    <t>(4) 82nd Legislature, HB1, Art IX, Sec 14.03(j), Limitation on Expenditures - Capital Budget UB (2012-13 GAA)</t>
  </si>
  <si>
    <t>3,4</t>
  </si>
  <si>
    <t>2,3,4</t>
  </si>
  <si>
    <t>2,4</t>
  </si>
  <si>
    <t>FY 2013 Monthly Financial Report: Strategy Budget and Variance, All Funds</t>
  </si>
  <si>
    <t>FY 2013 Monthly Financial Report:  Strategy Budget and Variance, All Funds</t>
  </si>
  <si>
    <t>FY 2013 Monthly Financial Report: Agency Budget and Variance, Detailed MOF</t>
  </si>
  <si>
    <t>FY 2013 Monthly Financial Report: Strategy Projections by MOF</t>
  </si>
  <si>
    <t>FY 2013 Monthly Financial Report: Strategy Variance by MOF</t>
  </si>
  <si>
    <t>FY 2013 Monthly Financial Report:  Capital Projects</t>
  </si>
  <si>
    <t>FY 2013 Monthly Financial Report: Full-Time Employee (FTE) Cap and Filled Positions</t>
  </si>
  <si>
    <t>FY 2013 Monthly Financial Report:  Select Performance Measures</t>
  </si>
  <si>
    <t xml:space="preserve">82nd Legislature, HB1, Art IX, Sec 8.08, Conference Fees </t>
  </si>
  <si>
    <t xml:space="preserve">82nd Legislature, HB1, Art IX, Sec 6.22 (i), Amounts Contingent on Collection of EFF </t>
  </si>
  <si>
    <t xml:space="preserve">82nd Legislature, HB1, Art IX, Sec 14.03(j), Limitation on Expenditures - Capital Budget UB </t>
  </si>
  <si>
    <t>Number of Reports of MH and ID Abuse/Neglect/Exploitation</t>
  </si>
  <si>
    <t>Number of Completed Investigations in MH and ID Settings</t>
  </si>
  <si>
    <t>Number of Completed Inspections of Child Care Operations</t>
  </si>
  <si>
    <t>F,G</t>
  </si>
  <si>
    <t>Subtotal, FF</t>
  </si>
  <si>
    <t>Other Funds</t>
  </si>
  <si>
    <t>All Funds</t>
  </si>
  <si>
    <t>C</t>
  </si>
  <si>
    <t>TANF Emergency Contingency Fund - Stimulus</t>
  </si>
  <si>
    <t>93.714</t>
  </si>
  <si>
    <t>Elder Abuse Prevention Interventions program</t>
  </si>
  <si>
    <t>93.747</t>
  </si>
  <si>
    <r>
      <t xml:space="preserve">Federal Funds 93.558/93.714
</t>
    </r>
    <r>
      <rPr>
        <b/>
        <sz val="12"/>
        <rFont val="Times New Roman"/>
        <family val="1"/>
      </rPr>
      <t>TANF</t>
    </r>
  </si>
  <si>
    <t>O</t>
  </si>
  <si>
    <t>P</t>
  </si>
  <si>
    <t>82nd Legislature, HB1, Art IX, Sec 15.01, Reimbursements for Unemployment Benefits (2012-13 GAA)</t>
  </si>
  <si>
    <t>82nd Legislature, HB1, Art II, Rider 6, Foster Care Rates (2012-13 GAA)</t>
  </si>
  <si>
    <t xml:space="preserve"> </t>
  </si>
  <si>
    <t>C,D,E,F,G,H,I,J,K,N</t>
  </si>
  <si>
    <t>Q</t>
  </si>
  <si>
    <t>83rd Legislature, Regular Session, HB 1025, Sec 4</t>
  </si>
  <si>
    <t>R</t>
  </si>
  <si>
    <t>S</t>
  </si>
  <si>
    <t>83rd Legislature, Regular Session, HB 1025, Sec 35</t>
  </si>
  <si>
    <t>82nd Legislature, HB1, Art IX, Sec 14.03(g), Limitation on Expenditures - Capital Budget UB (2012-13 GAA)</t>
  </si>
  <si>
    <t>Data Through the End of June 2013</t>
  </si>
  <si>
    <t>Adj Cap and Paid Avg YTD Variance</t>
  </si>
  <si>
    <t>G, P, Q, M</t>
  </si>
  <si>
    <t>D,G, 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</si>
</sst>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_(* #,##0_);_(* \(#,##0\);_(* &quot;-&quot;??_);_(@_)"/>
    <numFmt numFmtId="167" formatCode="_(&quot;$&quot;* #,##0_);_(&quot;$&quot;* \(#,##0\);_(&quot;$&quot;* &quot;-&quot;??_);_(@_)"/>
    <numFmt numFmtId="168" formatCode="_(* #,##0.0_);_(* \(#,##0.0\);_(* &quot;-&quot;??_);_(@_)"/>
    <numFmt numFmtId="169" formatCode="0.000_)"/>
    <numFmt numFmtId="170" formatCode="0.0_);\(0.0\)"/>
  </numFmts>
  <fonts count="68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sz val="13"/>
      <name val="Times New Roman"/>
      <family val="1"/>
    </font>
    <font>
      <sz val="10"/>
      <name val="MS Sans Serif"/>
      <family val="2"/>
    </font>
    <font>
      <b/>
      <sz val="10"/>
      <name val="MS Sans Serif"/>
      <family val="2"/>
    </font>
    <font>
      <sz val="13"/>
      <color indexed="10"/>
      <name val="Times New Roman"/>
      <family val="1"/>
    </font>
    <font>
      <sz val="13"/>
      <color indexed="9"/>
      <name val="Times New Roman"/>
      <family val="1"/>
    </font>
    <font>
      <b/>
      <sz val="12"/>
      <color indexed="10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i/>
      <sz val="12"/>
      <color indexed="9"/>
      <name val="Times New Roman"/>
      <family val="1"/>
    </font>
    <font>
      <b/>
      <i/>
      <sz val="10"/>
      <color indexed="10"/>
      <name val="Times New Roman"/>
      <family val="1"/>
    </font>
    <font>
      <b/>
      <sz val="13"/>
      <name val="Times New Roman"/>
      <family val="1"/>
    </font>
    <font>
      <sz val="12"/>
      <name val="Arial"/>
      <family val="2"/>
    </font>
    <font>
      <sz val="12"/>
      <color indexed="10"/>
      <name val="Arial"/>
      <family val="2"/>
    </font>
    <font>
      <sz val="10"/>
      <color indexed="10"/>
      <name val="Times New Roman"/>
      <family val="1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b/>
      <u val="single"/>
      <sz val="12"/>
      <name val="Times New Roman"/>
      <family val="1"/>
    </font>
    <font>
      <sz val="10"/>
      <name val="Helv"/>
      <family val="0"/>
    </font>
    <font>
      <b/>
      <u val="single"/>
      <sz val="10"/>
      <name val="Times New Roman"/>
      <family val="1"/>
    </font>
    <font>
      <b/>
      <i/>
      <sz val="10"/>
      <name val="Times New Roman"/>
      <family val="1"/>
    </font>
    <font>
      <i/>
      <sz val="10"/>
      <color indexed="10"/>
      <name val="Times New Roman"/>
      <family val="1"/>
    </font>
    <font>
      <sz val="12"/>
      <color indexed="12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1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i/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double"/>
    </border>
    <border>
      <left/>
      <right/>
      <top style="thin"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12" fillId="0" borderId="0">
      <alignment/>
      <protection/>
    </xf>
    <xf numFmtId="0" fontId="30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ont="0" applyFill="0" applyBorder="0" applyAlignment="0" applyProtection="0"/>
    <xf numFmtId="15" fontId="13" fillId="0" borderId="0" applyFont="0" applyFill="0" applyBorder="0" applyAlignment="0" applyProtection="0"/>
    <xf numFmtId="4" fontId="13" fillId="0" borderId="0" applyFont="0" applyFill="0" applyBorder="0" applyAlignment="0" applyProtection="0"/>
    <xf numFmtId="0" fontId="14" fillId="0" borderId="9">
      <alignment horizontal="center"/>
      <protection/>
    </xf>
    <xf numFmtId="3" fontId="13" fillId="0" borderId="0" applyFont="0" applyFill="0" applyBorder="0" applyAlignment="0" applyProtection="0"/>
    <xf numFmtId="0" fontId="13" fillId="33" borderId="0" applyNumberFormat="0" applyFont="0" applyBorder="0" applyAlignment="0" applyProtection="0"/>
    <xf numFmtId="0" fontId="30" fillId="0" borderId="0">
      <alignment/>
      <protection/>
    </xf>
    <xf numFmtId="0" fontId="64" fillId="0" borderId="0" applyNumberFormat="0" applyFill="0" applyBorder="0" applyAlignment="0" applyProtection="0"/>
    <xf numFmtId="0" fontId="65" fillId="0" borderId="10" applyNumberFormat="0" applyFill="0" applyAlignment="0" applyProtection="0"/>
    <xf numFmtId="0" fontId="66" fillId="0" borderId="0" applyNumberFormat="0" applyFill="0" applyBorder="0" applyAlignment="0" applyProtection="0"/>
  </cellStyleXfs>
  <cellXfs count="278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11" xfId="0" applyFont="1" applyFill="1" applyBorder="1" applyAlignment="1">
      <alignment/>
    </xf>
    <xf numFmtId="0" fontId="6" fillId="0" borderId="0" xfId="0" applyFont="1" applyFill="1" applyAlignment="1">
      <alignment horizontal="centerContinuous"/>
    </xf>
    <xf numFmtId="0" fontId="0" fillId="0" borderId="0" xfId="0" applyAlignment="1">
      <alignment horizontal="centerContinuous"/>
    </xf>
    <xf numFmtId="0" fontId="9" fillId="0" borderId="0" xfId="0" applyFont="1" applyFill="1" applyAlignment="1">
      <alignment/>
    </xf>
    <xf numFmtId="3" fontId="9" fillId="0" borderId="0" xfId="0" applyNumberFormat="1" applyFont="1" applyFill="1" applyAlignment="1">
      <alignment/>
    </xf>
    <xf numFmtId="0" fontId="0" fillId="0" borderId="0" xfId="0" applyFill="1" applyAlignment="1" quotePrefix="1">
      <alignment/>
    </xf>
    <xf numFmtId="164" fontId="10" fillId="0" borderId="0" xfId="0" applyNumberFormat="1" applyFont="1" applyFill="1" applyAlignment="1">
      <alignment/>
    </xf>
    <xf numFmtId="0" fontId="6" fillId="0" borderId="0" xfId="56" applyFont="1" applyAlignment="1">
      <alignment horizontal="center"/>
      <protection/>
    </xf>
    <xf numFmtId="0" fontId="4" fillId="0" borderId="0" xfId="56" applyFont="1">
      <alignment/>
      <protection/>
    </xf>
    <xf numFmtId="0" fontId="6" fillId="0" borderId="0" xfId="56" applyFont="1">
      <alignment/>
      <protection/>
    </xf>
    <xf numFmtId="0" fontId="4" fillId="0" borderId="0" xfId="56" applyFont="1" applyBorder="1">
      <alignment/>
      <protection/>
    </xf>
    <xf numFmtId="0" fontId="4" fillId="0" borderId="0" xfId="56" applyFont="1" applyFill="1">
      <alignment/>
      <protection/>
    </xf>
    <xf numFmtId="0" fontId="12" fillId="0" borderId="0" xfId="56" applyFill="1">
      <alignment/>
      <protection/>
    </xf>
    <xf numFmtId="166" fontId="15" fillId="0" borderId="0" xfId="42" applyNumberFormat="1" applyFont="1" applyFill="1" applyAlignment="1">
      <alignment/>
    </xf>
    <xf numFmtId="0" fontId="15" fillId="0" borderId="0" xfId="56" applyFont="1" applyFill="1">
      <alignment/>
      <protection/>
    </xf>
    <xf numFmtId="0" fontId="16" fillId="0" borderId="0" xfId="56" applyFont="1" applyFill="1">
      <alignment/>
      <protection/>
    </xf>
    <xf numFmtId="166" fontId="17" fillId="0" borderId="0" xfId="42" applyNumberFormat="1" applyFont="1" applyFill="1" applyAlignment="1">
      <alignment horizontal="center"/>
    </xf>
    <xf numFmtId="0" fontId="17" fillId="0" borderId="0" xfId="56" applyFont="1" applyFill="1" applyAlignment="1">
      <alignment horizontal="center"/>
      <protection/>
    </xf>
    <xf numFmtId="0" fontId="18" fillId="0" borderId="0" xfId="56" applyFont="1" applyFill="1">
      <alignment/>
      <protection/>
    </xf>
    <xf numFmtId="0" fontId="6" fillId="0" borderId="0" xfId="0" applyFont="1" applyFill="1" applyBorder="1" applyAlignment="1">
      <alignment horizontal="centerContinuous"/>
    </xf>
    <xf numFmtId="166" fontId="19" fillId="0" borderId="0" xfId="42" applyNumberFormat="1" applyFont="1" applyFill="1" applyAlignment="1">
      <alignment/>
    </xf>
    <xf numFmtId="0" fontId="20" fillId="0" borderId="0" xfId="56" applyFont="1" applyFill="1" applyAlignment="1">
      <alignment horizontal="center"/>
      <protection/>
    </xf>
    <xf numFmtId="166" fontId="20" fillId="0" borderId="0" xfId="42" applyNumberFormat="1" applyFont="1" applyFill="1" applyAlignment="1">
      <alignment horizontal="center"/>
    </xf>
    <xf numFmtId="0" fontId="21" fillId="0" borderId="0" xfId="56" applyFont="1" applyFill="1" applyAlignment="1">
      <alignment horizontal="center"/>
      <protection/>
    </xf>
    <xf numFmtId="0" fontId="4" fillId="0" borderId="0" xfId="56" applyFont="1" applyFill="1" applyAlignment="1">
      <alignment wrapText="1"/>
      <protection/>
    </xf>
    <xf numFmtId="0" fontId="6" fillId="34" borderId="12" xfId="56" applyFont="1" applyFill="1" applyBorder="1" applyAlignment="1">
      <alignment horizontal="center" wrapText="1"/>
      <protection/>
    </xf>
    <xf numFmtId="166" fontId="19" fillId="0" borderId="0" xfId="42" applyNumberFormat="1" applyFont="1" applyFill="1" applyAlignment="1">
      <alignment wrapText="1"/>
    </xf>
    <xf numFmtId="0" fontId="19" fillId="0" borderId="0" xfId="56" applyFont="1" applyFill="1" applyBorder="1" applyAlignment="1">
      <alignment wrapText="1"/>
      <protection/>
    </xf>
    <xf numFmtId="0" fontId="18" fillId="0" borderId="0" xfId="56" applyFont="1" applyFill="1" applyBorder="1" applyAlignment="1">
      <alignment wrapText="1"/>
      <protection/>
    </xf>
    <xf numFmtId="0" fontId="18" fillId="0" borderId="0" xfId="56" applyFont="1" applyFill="1" applyAlignment="1">
      <alignment wrapText="1"/>
      <protection/>
    </xf>
    <xf numFmtId="0" fontId="19" fillId="0" borderId="0" xfId="56" applyFont="1" applyFill="1" applyBorder="1">
      <alignment/>
      <protection/>
    </xf>
    <xf numFmtId="0" fontId="18" fillId="0" borderId="0" xfId="56" applyFont="1" applyFill="1" applyBorder="1">
      <alignment/>
      <protection/>
    </xf>
    <xf numFmtId="43" fontId="19" fillId="0" borderId="0" xfId="42" applyFont="1" applyFill="1" applyAlignment="1">
      <alignment/>
    </xf>
    <xf numFmtId="0" fontId="12" fillId="0" borderId="0" xfId="56" applyFill="1" applyBorder="1">
      <alignment/>
      <protection/>
    </xf>
    <xf numFmtId="0" fontId="6" fillId="0" borderId="0" xfId="56" applyFont="1" applyFill="1">
      <alignment/>
      <protection/>
    </xf>
    <xf numFmtId="0" fontId="6" fillId="0" borderId="0" xfId="56" applyFont="1" applyFill="1" applyBorder="1">
      <alignment/>
      <protection/>
    </xf>
    <xf numFmtId="166" fontId="22" fillId="0" borderId="0" xfId="42" applyNumberFormat="1" applyFont="1" applyFill="1" applyAlignment="1">
      <alignment/>
    </xf>
    <xf numFmtId="0" fontId="11" fillId="0" borderId="0" xfId="56" applyFont="1" applyFill="1">
      <alignment/>
      <protection/>
    </xf>
    <xf numFmtId="0" fontId="5" fillId="0" borderId="0" xfId="56" applyFont="1" applyFill="1">
      <alignment/>
      <protection/>
    </xf>
    <xf numFmtId="0" fontId="23" fillId="0" borderId="0" xfId="56" applyFont="1" applyFill="1" applyBorder="1">
      <alignment/>
      <protection/>
    </xf>
    <xf numFmtId="0" fontId="6" fillId="0" borderId="13" xfId="0" applyFont="1" applyFill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20" fillId="0" borderId="0" xfId="56" applyFont="1" applyAlignment="1">
      <alignment horizontal="center"/>
      <protection/>
    </xf>
    <xf numFmtId="0" fontId="4" fillId="0" borderId="0" xfId="56" applyFont="1" applyAlignment="1">
      <alignment wrapText="1"/>
      <protection/>
    </xf>
    <xf numFmtId="0" fontId="6" fillId="0" borderId="0" xfId="56" applyFont="1" applyBorder="1">
      <alignment/>
      <protection/>
    </xf>
    <xf numFmtId="0" fontId="12" fillId="0" borderId="0" xfId="56">
      <alignment/>
      <protection/>
    </xf>
    <xf numFmtId="167" fontId="12" fillId="0" borderId="0" xfId="56" applyNumberFormat="1">
      <alignment/>
      <protection/>
    </xf>
    <xf numFmtId="0" fontId="6" fillId="0" borderId="13" xfId="0" applyFont="1" applyFill="1" applyBorder="1" applyAlignment="1">
      <alignment horizontal="centerContinuous"/>
    </xf>
    <xf numFmtId="0" fontId="0" fillId="0" borderId="13" xfId="0" applyBorder="1" applyAlignment="1">
      <alignment horizontal="centerContinuous"/>
    </xf>
    <xf numFmtId="5" fontId="9" fillId="0" borderId="0" xfId="0" applyNumberFormat="1" applyFont="1" applyFill="1" applyAlignment="1">
      <alignment/>
    </xf>
    <xf numFmtId="37" fontId="9" fillId="0" borderId="0" xfId="0" applyNumberFormat="1" applyFont="1" applyFill="1" applyAlignment="1">
      <alignment/>
    </xf>
    <xf numFmtId="164" fontId="9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Fill="1" applyAlignment="1">
      <alignment/>
    </xf>
    <xf numFmtId="3" fontId="4" fillId="0" borderId="0" xfId="0" applyNumberFormat="1" applyFont="1" applyFill="1" applyAlignment="1">
      <alignment/>
    </xf>
    <xf numFmtId="0" fontId="24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0" fontId="24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25" fillId="0" borderId="0" xfId="0" applyFont="1" applyFill="1" applyAlignment="1">
      <alignment/>
    </xf>
    <xf numFmtId="0" fontId="4" fillId="0" borderId="0" xfId="56" applyFont="1" applyFill="1" applyBorder="1">
      <alignment/>
      <protection/>
    </xf>
    <xf numFmtId="0" fontId="4" fillId="0" borderId="0" xfId="56" applyFont="1" applyAlignment="1">
      <alignment horizontal="center"/>
      <protection/>
    </xf>
    <xf numFmtId="0" fontId="4" fillId="0" borderId="0" xfId="56" applyFont="1" applyAlignment="1">
      <alignment horizontal="left"/>
      <protection/>
    </xf>
    <xf numFmtId="169" fontId="4" fillId="0" borderId="0" xfId="56" applyNumberFormat="1" applyFont="1" applyBorder="1" applyAlignment="1" quotePrefix="1">
      <alignment horizontal="right"/>
      <protection/>
    </xf>
    <xf numFmtId="169" fontId="4" fillId="0" borderId="0" xfId="56" applyNumberFormat="1" applyFont="1" applyBorder="1">
      <alignment/>
      <protection/>
    </xf>
    <xf numFmtId="166" fontId="9" fillId="0" borderId="0" xfId="42" applyNumberFormat="1" applyFont="1" applyFill="1" applyAlignment="1">
      <alignment/>
    </xf>
    <xf numFmtId="0" fontId="5" fillId="0" borderId="0" xfId="0" applyFont="1" applyBorder="1" applyAlignment="1">
      <alignment/>
    </xf>
    <xf numFmtId="167" fontId="6" fillId="0" borderId="0" xfId="44" applyNumberFormat="1" applyFont="1" applyBorder="1" applyAlignment="1">
      <alignment/>
    </xf>
    <xf numFmtId="5" fontId="26" fillId="0" borderId="0" xfId="0" applyNumberFormat="1" applyFont="1" applyFill="1" applyAlignment="1">
      <alignment/>
    </xf>
    <xf numFmtId="166" fontId="12" fillId="0" borderId="0" xfId="56" applyNumberFormat="1" applyFill="1">
      <alignment/>
      <protection/>
    </xf>
    <xf numFmtId="166" fontId="12" fillId="0" borderId="0" xfId="42" applyNumberFormat="1" applyFont="1" applyFill="1" applyAlignment="1">
      <alignment/>
    </xf>
    <xf numFmtId="0" fontId="0" fillId="0" borderId="0" xfId="0" applyBorder="1" applyAlignment="1">
      <alignment horizontal="centerContinuous"/>
    </xf>
    <xf numFmtId="49" fontId="12" fillId="0" borderId="0" xfId="56" applyNumberFormat="1" applyFill="1" applyAlignment="1">
      <alignment horizontal="left" indent="1"/>
      <protection/>
    </xf>
    <xf numFmtId="49" fontId="20" fillId="0" borderId="0" xfId="56" applyNumberFormat="1" applyFont="1" applyFill="1" applyAlignment="1">
      <alignment horizontal="left" indent="1"/>
      <protection/>
    </xf>
    <xf numFmtId="166" fontId="6" fillId="0" borderId="0" xfId="42" applyNumberFormat="1" applyFont="1" applyAlignment="1">
      <alignment horizontal="center"/>
    </xf>
    <xf numFmtId="166" fontId="0" fillId="0" borderId="0" xfId="42" applyNumberFormat="1" applyFont="1" applyFill="1" applyAlignment="1" quotePrefix="1">
      <alignment/>
    </xf>
    <xf numFmtId="166" fontId="24" fillId="0" borderId="0" xfId="42" applyNumberFormat="1" applyFont="1" applyFill="1" applyAlignment="1">
      <alignment/>
    </xf>
    <xf numFmtId="166" fontId="24" fillId="0" borderId="0" xfId="42" applyNumberFormat="1" applyFont="1" applyFill="1" applyAlignment="1" quotePrefix="1">
      <alignment/>
    </xf>
    <xf numFmtId="37" fontId="0" fillId="0" borderId="13" xfId="0" applyNumberFormat="1" applyBorder="1" applyAlignment="1">
      <alignment horizontal="center"/>
    </xf>
    <xf numFmtId="167" fontId="15" fillId="0" borderId="0" xfId="56" applyNumberFormat="1" applyFont="1" applyFill="1" applyBorder="1">
      <alignment/>
      <protection/>
    </xf>
    <xf numFmtId="0" fontId="0" fillId="0" borderId="0" xfId="0" applyFont="1" applyAlignment="1">
      <alignment horizontal="centerContinuous"/>
    </xf>
    <xf numFmtId="43" fontId="9" fillId="0" borderId="0" xfId="42" applyFont="1" applyFill="1" applyAlignment="1">
      <alignment/>
    </xf>
    <xf numFmtId="166" fontId="12" fillId="0" borderId="0" xfId="56" applyNumberFormat="1">
      <alignment/>
      <protection/>
    </xf>
    <xf numFmtId="166" fontId="3" fillId="0" borderId="0" xfId="52" applyNumberFormat="1" applyFill="1" applyAlignment="1" applyProtection="1">
      <alignment/>
      <protection/>
    </xf>
    <xf numFmtId="166" fontId="4" fillId="0" borderId="0" xfId="56" applyNumberFormat="1" applyFont="1" applyBorder="1">
      <alignment/>
      <protection/>
    </xf>
    <xf numFmtId="168" fontId="4" fillId="0" borderId="0" xfId="42" applyNumberFormat="1" applyFont="1" applyFill="1" applyAlignment="1">
      <alignment/>
    </xf>
    <xf numFmtId="168" fontId="0" fillId="0" borderId="0" xfId="42" applyNumberFormat="1" applyFont="1" applyAlignment="1">
      <alignment horizontal="centerContinuous"/>
    </xf>
    <xf numFmtId="168" fontId="8" fillId="0" borderId="13" xfId="42" applyNumberFormat="1" applyFont="1" applyBorder="1" applyAlignment="1">
      <alignment horizontal="center"/>
    </xf>
    <xf numFmtId="168" fontId="9" fillId="0" borderId="0" xfId="42" applyNumberFormat="1" applyFont="1" applyFill="1" applyAlignment="1">
      <alignment/>
    </xf>
    <xf numFmtId="43" fontId="24" fillId="0" borderId="0" xfId="42" applyFont="1" applyFill="1" applyAlignment="1">
      <alignment/>
    </xf>
    <xf numFmtId="49" fontId="5" fillId="0" borderId="0" xfId="56" applyNumberFormat="1" applyFont="1" applyFill="1" applyAlignment="1">
      <alignment horizontal="left" wrapText="1"/>
      <protection/>
    </xf>
    <xf numFmtId="0" fontId="27" fillId="35" borderId="14" xfId="0" applyFont="1" applyFill="1" applyBorder="1" applyAlignment="1">
      <alignment vertical="center"/>
    </xf>
    <xf numFmtId="0" fontId="18" fillId="0" borderId="0" xfId="0" applyFont="1" applyFill="1" applyAlignment="1">
      <alignment/>
    </xf>
    <xf numFmtId="49" fontId="5" fillId="0" borderId="0" xfId="56" applyNumberFormat="1" applyFont="1" applyFill="1" applyAlignment="1">
      <alignment wrapText="1"/>
      <protection/>
    </xf>
    <xf numFmtId="0" fontId="6" fillId="0" borderId="0" xfId="0" applyFont="1" applyAlignment="1">
      <alignment/>
    </xf>
    <xf numFmtId="0" fontId="28" fillId="0" borderId="0" xfId="0" applyFont="1" applyFill="1" applyAlignment="1">
      <alignment/>
    </xf>
    <xf numFmtId="0" fontId="6" fillId="34" borderId="12" xfId="0" applyFont="1" applyFill="1" applyBorder="1" applyAlignment="1">
      <alignment/>
    </xf>
    <xf numFmtId="0" fontId="6" fillId="34" borderId="12" xfId="0" applyFont="1" applyFill="1" applyBorder="1" applyAlignment="1">
      <alignment horizontal="center"/>
    </xf>
    <xf numFmtId="3" fontId="6" fillId="34" borderId="12" xfId="0" applyNumberFormat="1" applyFont="1" applyFill="1" applyBorder="1" applyAlignment="1">
      <alignment horizontal="center"/>
    </xf>
    <xf numFmtId="3" fontId="6" fillId="34" borderId="12" xfId="0" applyNumberFormat="1" applyFont="1" applyFill="1" applyBorder="1" applyAlignment="1">
      <alignment horizontal="center" wrapText="1"/>
    </xf>
    <xf numFmtId="0" fontId="6" fillId="34" borderId="15" xfId="0" applyFont="1" applyFill="1" applyBorder="1" applyAlignment="1">
      <alignment/>
    </xf>
    <xf numFmtId="3" fontId="6" fillId="34" borderId="15" xfId="0" applyNumberFormat="1" applyFont="1" applyFill="1" applyBorder="1" applyAlignment="1">
      <alignment horizontal="center"/>
    </xf>
    <xf numFmtId="3" fontId="6" fillId="34" borderId="16" xfId="0" applyNumberFormat="1" applyFont="1" applyFill="1" applyBorder="1" applyAlignment="1">
      <alignment/>
    </xf>
    <xf numFmtId="3" fontId="6" fillId="34" borderId="16" xfId="0" applyNumberFormat="1" applyFont="1" applyFill="1" applyBorder="1" applyAlignment="1">
      <alignment horizontal="center"/>
    </xf>
    <xf numFmtId="3" fontId="6" fillId="34" borderId="17" xfId="0" applyNumberFormat="1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 vertical="center"/>
    </xf>
    <xf numFmtId="3" fontId="6" fillId="34" borderId="12" xfId="0" applyNumberFormat="1" applyFont="1" applyFill="1" applyBorder="1" applyAlignment="1">
      <alignment horizontal="center" vertical="center"/>
    </xf>
    <xf numFmtId="3" fontId="6" fillId="34" borderId="18" xfId="0" applyNumberFormat="1" applyFont="1" applyFill="1" applyBorder="1" applyAlignment="1">
      <alignment horizontal="center" vertical="center"/>
    </xf>
    <xf numFmtId="3" fontId="11" fillId="34" borderId="12" xfId="0" applyNumberFormat="1" applyFont="1" applyFill="1" applyBorder="1" applyAlignment="1">
      <alignment horizontal="center" vertical="center" wrapText="1"/>
    </xf>
    <xf numFmtId="49" fontId="6" fillId="34" borderId="12" xfId="56" applyNumberFormat="1" applyFont="1" applyFill="1" applyBorder="1" applyAlignment="1">
      <alignment horizontal="left" wrapText="1" indent="1"/>
      <protection/>
    </xf>
    <xf numFmtId="168" fontId="6" fillId="34" borderId="12" xfId="42" applyNumberFormat="1" applyFont="1" applyFill="1" applyBorder="1" applyAlignment="1">
      <alignment horizontal="center"/>
    </xf>
    <xf numFmtId="168" fontId="6" fillId="34" borderId="12" xfId="42" applyNumberFormat="1" applyFont="1" applyFill="1" applyBorder="1" applyAlignment="1">
      <alignment horizontal="center" wrapText="1"/>
    </xf>
    <xf numFmtId="0" fontId="4" fillId="0" borderId="17" xfId="0" applyFont="1" applyFill="1" applyBorder="1" applyAlignment="1">
      <alignment/>
    </xf>
    <xf numFmtId="5" fontId="4" fillId="0" borderId="17" xfId="0" applyNumberFormat="1" applyFont="1" applyFill="1" applyBorder="1" applyAlignment="1">
      <alignment/>
    </xf>
    <xf numFmtId="37" fontId="4" fillId="0" borderId="17" xfId="0" applyNumberFormat="1" applyFont="1" applyFill="1" applyBorder="1" applyAlignment="1">
      <alignment/>
    </xf>
    <xf numFmtId="5" fontId="6" fillId="0" borderId="12" xfId="0" applyNumberFormat="1" applyFont="1" applyFill="1" applyBorder="1" applyAlignment="1">
      <alignment/>
    </xf>
    <xf numFmtId="5" fontId="4" fillId="0" borderId="16" xfId="0" applyNumberFormat="1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5" fontId="4" fillId="0" borderId="16" xfId="0" applyNumberFormat="1" applyFont="1" applyFill="1" applyBorder="1" applyAlignment="1">
      <alignment/>
    </xf>
    <xf numFmtId="164" fontId="6" fillId="0" borderId="19" xfId="0" applyNumberFormat="1" applyFont="1" applyFill="1" applyBorder="1" applyAlignment="1">
      <alignment/>
    </xf>
    <xf numFmtId="164" fontId="6" fillId="0" borderId="20" xfId="0" applyNumberFormat="1" applyFont="1" applyFill="1" applyBorder="1" applyAlignment="1">
      <alignment/>
    </xf>
    <xf numFmtId="0" fontId="4" fillId="0" borderId="16" xfId="0" applyFont="1" applyFill="1" applyBorder="1" applyAlignment="1">
      <alignment horizontal="left"/>
    </xf>
    <xf numFmtId="3" fontId="5" fillId="0" borderId="21" xfId="0" applyNumberFormat="1" applyFont="1" applyFill="1" applyBorder="1" applyAlignment="1" quotePrefix="1">
      <alignment horizontal="center"/>
    </xf>
    <xf numFmtId="37" fontId="4" fillId="0" borderId="17" xfId="0" applyNumberFormat="1" applyFont="1" applyFill="1" applyBorder="1" applyAlignment="1">
      <alignment/>
    </xf>
    <xf numFmtId="164" fontId="6" fillId="0" borderId="19" xfId="0" applyNumberFormat="1" applyFont="1" applyFill="1" applyBorder="1" applyAlignment="1">
      <alignment horizontal="left" indent="3"/>
    </xf>
    <xf numFmtId="0" fontId="4" fillId="0" borderId="22" xfId="0" applyFont="1" applyFill="1" applyBorder="1" applyAlignment="1">
      <alignment horizontal="left"/>
    </xf>
    <xf numFmtId="3" fontId="5" fillId="0" borderId="23" xfId="0" applyNumberFormat="1" applyFont="1" applyFill="1" applyBorder="1" applyAlignment="1" quotePrefix="1">
      <alignment horizontal="center"/>
    </xf>
    <xf numFmtId="164" fontId="6" fillId="0" borderId="24" xfId="0" applyNumberFormat="1" applyFont="1" applyFill="1" applyBorder="1" applyAlignment="1">
      <alignment horizontal="left" indent="3"/>
    </xf>
    <xf numFmtId="164" fontId="11" fillId="0" borderId="17" xfId="0" applyNumberFormat="1" applyFont="1" applyFill="1" applyBorder="1" applyAlignment="1" quotePrefix="1">
      <alignment horizontal="center"/>
    </xf>
    <xf numFmtId="3" fontId="11" fillId="34" borderId="18" xfId="0" applyNumberFormat="1" applyFont="1" applyFill="1" applyBorder="1" applyAlignment="1">
      <alignment horizontal="center" vertical="center" wrapText="1"/>
    </xf>
    <xf numFmtId="3" fontId="6" fillId="34" borderId="12" xfId="0" applyNumberFormat="1" applyFont="1" applyFill="1" applyBorder="1" applyAlignment="1">
      <alignment horizontal="center" vertical="center" wrapText="1"/>
    </xf>
    <xf numFmtId="0" fontId="4" fillId="0" borderId="17" xfId="56" applyFont="1" applyFill="1" applyBorder="1">
      <alignment/>
      <protection/>
    </xf>
    <xf numFmtId="49" fontId="4" fillId="0" borderId="17" xfId="56" applyNumberFormat="1" applyFont="1" applyFill="1" applyBorder="1" applyAlignment="1">
      <alignment horizontal="left" indent="1"/>
      <protection/>
    </xf>
    <xf numFmtId="166" fontId="4" fillId="0" borderId="17" xfId="42" applyNumberFormat="1" applyFont="1" applyFill="1" applyBorder="1" applyAlignment="1" quotePrefix="1">
      <alignment vertical="top"/>
    </xf>
    <xf numFmtId="167" fontId="4" fillId="0" borderId="17" xfId="44" applyNumberFormat="1" applyFont="1" applyFill="1" applyBorder="1" applyAlignment="1">
      <alignment/>
    </xf>
    <xf numFmtId="49" fontId="4" fillId="0" borderId="17" xfId="44" applyNumberFormat="1" applyFont="1" applyFill="1" applyBorder="1" applyAlignment="1">
      <alignment horizontal="center"/>
    </xf>
    <xf numFmtId="166" fontId="4" fillId="0" borderId="17" xfId="42" applyNumberFormat="1" applyFont="1" applyFill="1" applyBorder="1" applyAlignment="1">
      <alignment vertical="top" wrapText="1"/>
    </xf>
    <xf numFmtId="166" fontId="4" fillId="0" borderId="17" xfId="42" applyNumberFormat="1" applyFont="1" applyFill="1" applyBorder="1" applyAlignment="1">
      <alignment/>
    </xf>
    <xf numFmtId="49" fontId="4" fillId="0" borderId="17" xfId="42" applyNumberFormat="1" applyFont="1" applyFill="1" applyBorder="1" applyAlignment="1">
      <alignment horizontal="center"/>
    </xf>
    <xf numFmtId="0" fontId="6" fillId="0" borderId="12" xfId="56" applyFont="1" applyFill="1" applyBorder="1">
      <alignment/>
      <protection/>
    </xf>
    <xf numFmtId="167" fontId="6" fillId="0" borderId="12" xfId="44" applyNumberFormat="1" applyFont="1" applyFill="1" applyBorder="1" applyAlignment="1">
      <alignment/>
    </xf>
    <xf numFmtId="49" fontId="6" fillId="0" borderId="12" xfId="44" applyNumberFormat="1" applyFont="1" applyFill="1" applyBorder="1" applyAlignment="1">
      <alignment horizontal="center"/>
    </xf>
    <xf numFmtId="167" fontId="6" fillId="0" borderId="17" xfId="44" applyNumberFormat="1" applyFont="1" applyFill="1" applyBorder="1" applyAlignment="1">
      <alignment/>
    </xf>
    <xf numFmtId="49" fontId="6" fillId="0" borderId="17" xfId="44" applyNumberFormat="1" applyFont="1" applyFill="1" applyBorder="1" applyAlignment="1">
      <alignment horizontal="center"/>
    </xf>
    <xf numFmtId="167" fontId="6" fillId="0" borderId="25" xfId="44" applyNumberFormat="1" applyFont="1" applyFill="1" applyBorder="1" applyAlignment="1">
      <alignment/>
    </xf>
    <xf numFmtId="49" fontId="6" fillId="0" borderId="25" xfId="44" applyNumberFormat="1" applyFont="1" applyFill="1" applyBorder="1" applyAlignment="1">
      <alignment horizontal="center"/>
    </xf>
    <xf numFmtId="0" fontId="6" fillId="0" borderId="17" xfId="56" applyFont="1" applyFill="1" applyBorder="1">
      <alignment/>
      <protection/>
    </xf>
    <xf numFmtId="0" fontId="4" fillId="0" borderId="11" xfId="56" applyFont="1" applyFill="1" applyBorder="1" applyAlignment="1">
      <alignment horizontal="left" indent="1"/>
      <protection/>
    </xf>
    <xf numFmtId="0" fontId="11" fillId="0" borderId="11" xfId="56" applyFont="1" applyFill="1" applyBorder="1" applyAlignment="1">
      <alignment horizontal="left" indent="1"/>
      <protection/>
    </xf>
    <xf numFmtId="167" fontId="11" fillId="0" borderId="17" xfId="44" applyNumberFormat="1" applyFont="1" applyFill="1" applyBorder="1" applyAlignment="1">
      <alignment/>
    </xf>
    <xf numFmtId="49" fontId="11" fillId="0" borderId="17" xfId="44" applyNumberFormat="1" applyFont="1" applyFill="1" applyBorder="1" applyAlignment="1">
      <alignment horizontal="center"/>
    </xf>
    <xf numFmtId="0" fontId="4" fillId="0" borderId="21" xfId="56" applyFont="1" applyFill="1" applyBorder="1">
      <alignment/>
      <protection/>
    </xf>
    <xf numFmtId="168" fontId="4" fillId="0" borderId="16" xfId="42" applyNumberFormat="1" applyFont="1" applyFill="1" applyBorder="1" applyAlignment="1">
      <alignment/>
    </xf>
    <xf numFmtId="0" fontId="6" fillId="0" borderId="19" xfId="0" applyFont="1" applyFill="1" applyBorder="1" applyAlignment="1">
      <alignment/>
    </xf>
    <xf numFmtId="168" fontId="6" fillId="0" borderId="12" xfId="42" applyNumberFormat="1" applyFont="1" applyFill="1" applyBorder="1" applyAlignment="1">
      <alignment/>
    </xf>
    <xf numFmtId="168" fontId="4" fillId="0" borderId="17" xfId="42" applyNumberFormat="1" applyFont="1" applyFill="1" applyBorder="1" applyAlignment="1">
      <alignment/>
    </xf>
    <xf numFmtId="168" fontId="6" fillId="0" borderId="12" xfId="42" applyNumberFormat="1" applyFont="1" applyBorder="1" applyAlignment="1">
      <alignment/>
    </xf>
    <xf numFmtId="168" fontId="4" fillId="0" borderId="17" xfId="42" applyNumberFormat="1" applyFont="1" applyFill="1" applyBorder="1" applyAlignment="1">
      <alignment horizontal="center"/>
    </xf>
    <xf numFmtId="166" fontId="4" fillId="0" borderId="17" xfId="42" applyNumberFormat="1" applyFont="1" applyFill="1" applyBorder="1" applyAlignment="1">
      <alignment horizontal="center"/>
    </xf>
    <xf numFmtId="166" fontId="4" fillId="0" borderId="22" xfId="42" applyNumberFormat="1" applyFont="1" applyFill="1" applyBorder="1" applyAlignment="1">
      <alignment/>
    </xf>
    <xf numFmtId="0" fontId="11" fillId="0" borderId="21" xfId="56" applyFont="1" applyFill="1" applyBorder="1">
      <alignment/>
      <protection/>
    </xf>
    <xf numFmtId="0" fontId="6" fillId="0" borderId="0" xfId="56" applyFont="1" applyAlignment="1">
      <alignment horizontal="centerContinuous"/>
      <protection/>
    </xf>
    <xf numFmtId="0" fontId="6" fillId="0" borderId="0" xfId="56" applyFont="1" applyFill="1" applyAlignment="1">
      <alignment horizontal="centerContinuous"/>
      <protection/>
    </xf>
    <xf numFmtId="0" fontId="6" fillId="0" borderId="12" xfId="56" applyFont="1" applyFill="1" applyBorder="1" applyAlignment="1">
      <alignment horizontal="left" indent="1"/>
      <protection/>
    </xf>
    <xf numFmtId="0" fontId="6" fillId="0" borderId="25" xfId="56" applyFont="1" applyFill="1" applyBorder="1">
      <alignment/>
      <protection/>
    </xf>
    <xf numFmtId="0" fontId="29" fillId="0" borderId="17" xfId="56" applyFont="1" applyFill="1" applyBorder="1">
      <alignment/>
      <protection/>
    </xf>
    <xf numFmtId="5" fontId="9" fillId="0" borderId="17" xfId="0" applyNumberFormat="1" applyFont="1" applyFill="1" applyBorder="1" applyAlignment="1">
      <alignment/>
    </xf>
    <xf numFmtId="5" fontId="9" fillId="0" borderId="16" xfId="0" applyNumberFormat="1" applyFont="1" applyFill="1" applyBorder="1" applyAlignment="1">
      <alignment/>
    </xf>
    <xf numFmtId="167" fontId="9" fillId="0" borderId="17" xfId="44" applyNumberFormat="1" applyFont="1" applyFill="1" applyBorder="1" applyAlignment="1">
      <alignment horizontal="center"/>
    </xf>
    <xf numFmtId="5" fontId="10" fillId="0" borderId="12" xfId="0" applyNumberFormat="1" applyFont="1" applyFill="1" applyBorder="1" applyAlignment="1">
      <alignment/>
    </xf>
    <xf numFmtId="5" fontId="10" fillId="0" borderId="12" xfId="0" applyNumberFormat="1" applyFont="1" applyFill="1" applyBorder="1" applyAlignment="1">
      <alignment horizontal="center"/>
    </xf>
    <xf numFmtId="37" fontId="9" fillId="0" borderId="17" xfId="0" applyNumberFormat="1" applyFont="1" applyFill="1" applyBorder="1" applyAlignment="1">
      <alignment/>
    </xf>
    <xf numFmtId="37" fontId="9" fillId="0" borderId="22" xfId="0" applyNumberFormat="1" applyFont="1" applyFill="1" applyBorder="1" applyAlignment="1">
      <alignment/>
    </xf>
    <xf numFmtId="3" fontId="9" fillId="0" borderId="16" xfId="0" applyNumberFormat="1" applyFont="1" applyFill="1" applyBorder="1" applyAlignment="1">
      <alignment/>
    </xf>
    <xf numFmtId="3" fontId="9" fillId="0" borderId="17" xfId="0" applyNumberFormat="1" applyFont="1" applyFill="1" applyBorder="1" applyAlignment="1">
      <alignment/>
    </xf>
    <xf numFmtId="3" fontId="9" fillId="0" borderId="17" xfId="0" applyNumberFormat="1" applyFont="1" applyFill="1" applyBorder="1" applyAlignment="1">
      <alignment horizontal="center"/>
    </xf>
    <xf numFmtId="3" fontId="9" fillId="0" borderId="22" xfId="0" applyNumberFormat="1" applyFont="1" applyFill="1" applyBorder="1" applyAlignment="1">
      <alignment horizontal="center"/>
    </xf>
    <xf numFmtId="5" fontId="10" fillId="0" borderId="16" xfId="0" applyNumberFormat="1" applyFont="1" applyFill="1" applyBorder="1" applyAlignment="1">
      <alignment/>
    </xf>
    <xf numFmtId="165" fontId="32" fillId="0" borderId="16" xfId="0" applyNumberFormat="1" applyFont="1" applyFill="1" applyBorder="1" applyAlignment="1">
      <alignment horizontal="center"/>
    </xf>
    <xf numFmtId="37" fontId="9" fillId="0" borderId="17" xfId="0" applyNumberFormat="1" applyFont="1" applyFill="1" applyBorder="1" applyAlignment="1">
      <alignment horizontal="center"/>
    </xf>
    <xf numFmtId="165" fontId="10" fillId="0" borderId="12" xfId="0" applyNumberFormat="1" applyFont="1" applyFill="1" applyBorder="1" applyAlignment="1">
      <alignment horizontal="center"/>
    </xf>
    <xf numFmtId="5" fontId="10" fillId="0" borderId="12" xfId="0" applyNumberFormat="1" applyFont="1" applyFill="1" applyBorder="1" applyAlignment="1">
      <alignment/>
    </xf>
    <xf numFmtId="5" fontId="9" fillId="0" borderId="16" xfId="0" applyNumberFormat="1" applyFont="1" applyFill="1" applyBorder="1" applyAlignment="1">
      <alignment/>
    </xf>
    <xf numFmtId="5" fontId="10" fillId="0" borderId="16" xfId="0" applyNumberFormat="1" applyFont="1" applyFill="1" applyBorder="1" applyAlignment="1">
      <alignment/>
    </xf>
    <xf numFmtId="165" fontId="10" fillId="0" borderId="12" xfId="0" applyNumberFormat="1" applyFont="1" applyFill="1" applyBorder="1" applyAlignment="1">
      <alignment/>
    </xf>
    <xf numFmtId="166" fontId="22" fillId="0" borderId="17" xfId="42" applyNumberFormat="1" applyFont="1" applyFill="1" applyBorder="1" applyAlignment="1">
      <alignment/>
    </xf>
    <xf numFmtId="166" fontId="33" fillId="0" borderId="17" xfId="42" applyNumberFormat="1" applyFont="1" applyFill="1" applyBorder="1" applyAlignment="1">
      <alignment horizontal="center"/>
    </xf>
    <xf numFmtId="49" fontId="22" fillId="0" borderId="17" xfId="42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 indent="2"/>
    </xf>
    <xf numFmtId="0" fontId="5" fillId="0" borderId="0" xfId="56" applyNumberFormat="1" applyFont="1" applyFill="1" applyAlignment="1">
      <alignment horizontal="left"/>
      <protection/>
    </xf>
    <xf numFmtId="0" fontId="6" fillId="34" borderId="11" xfId="57" applyFont="1" applyFill="1" applyBorder="1" applyAlignment="1">
      <alignment horizontal="center"/>
      <protection/>
    </xf>
    <xf numFmtId="3" fontId="6" fillId="34" borderId="11" xfId="57" applyNumberFormat="1" applyFont="1" applyFill="1" applyBorder="1" applyAlignment="1">
      <alignment horizontal="center"/>
      <protection/>
    </xf>
    <xf numFmtId="3" fontId="6" fillId="34" borderId="22" xfId="57" applyNumberFormat="1" applyFont="1" applyFill="1" applyBorder="1" applyAlignment="1">
      <alignment horizontal="center"/>
      <protection/>
    </xf>
    <xf numFmtId="0" fontId="4" fillId="0" borderId="16" xfId="67" applyFont="1" applyFill="1" applyBorder="1" applyAlignment="1">
      <alignment horizontal="left"/>
      <protection/>
    </xf>
    <xf numFmtId="3" fontId="5" fillId="0" borderId="14" xfId="67" applyNumberFormat="1" applyFont="1" applyFill="1" applyBorder="1" applyAlignment="1" quotePrefix="1">
      <alignment horizontal="center"/>
      <protection/>
    </xf>
    <xf numFmtId="0" fontId="4" fillId="0" borderId="17" xfId="67" applyFont="1" applyFill="1" applyBorder="1" applyAlignment="1">
      <alignment horizontal="left"/>
      <protection/>
    </xf>
    <xf numFmtId="3" fontId="5" fillId="0" borderId="21" xfId="67" applyNumberFormat="1" applyFont="1" applyFill="1" applyBorder="1" applyAlignment="1" quotePrefix="1">
      <alignment horizontal="center"/>
      <protection/>
    </xf>
    <xf numFmtId="1" fontId="5" fillId="0" borderId="21" xfId="67" applyNumberFormat="1" applyFont="1" applyFill="1" applyBorder="1" applyAlignment="1" quotePrefix="1">
      <alignment horizontal="center"/>
      <protection/>
    </xf>
    <xf numFmtId="164" fontId="6" fillId="0" borderId="19" xfId="67" applyNumberFormat="1" applyFont="1" applyFill="1" applyBorder="1" applyAlignment="1">
      <alignment horizontal="left" indent="3"/>
      <protection/>
    </xf>
    <xf numFmtId="164" fontId="11" fillId="0" borderId="12" xfId="67" applyNumberFormat="1" applyFont="1" applyFill="1" applyBorder="1" applyAlignment="1" quotePrefix="1">
      <alignment horizontal="center"/>
      <protection/>
    </xf>
    <xf numFmtId="164" fontId="6" fillId="0" borderId="12" xfId="67" applyNumberFormat="1" applyFont="1" applyFill="1" applyBorder="1" applyAlignment="1">
      <alignment horizontal="left" indent="3"/>
      <protection/>
    </xf>
    <xf numFmtId="164" fontId="11" fillId="0" borderId="12" xfId="67" applyNumberFormat="1" applyFont="1" applyFill="1" applyBorder="1" applyAlignment="1">
      <alignment horizontal="center"/>
      <protection/>
    </xf>
    <xf numFmtId="0" fontId="4" fillId="0" borderId="11" xfId="67" applyFont="1" applyBorder="1">
      <alignment/>
      <protection/>
    </xf>
    <xf numFmtId="0" fontId="5" fillId="0" borderId="11" xfId="67" applyFont="1" applyBorder="1" applyAlignment="1" quotePrefix="1">
      <alignment horizontal="center"/>
      <protection/>
    </xf>
    <xf numFmtId="0" fontId="5" fillId="0" borderId="17" xfId="67" applyFont="1" applyBorder="1" applyAlignment="1">
      <alignment horizontal="center"/>
      <protection/>
    </xf>
    <xf numFmtId="164" fontId="4" fillId="0" borderId="17" xfId="67" applyNumberFormat="1" applyFont="1" applyFill="1" applyBorder="1" applyAlignment="1">
      <alignment horizontal="left"/>
      <protection/>
    </xf>
    <xf numFmtId="164" fontId="5" fillId="0" borderId="0" xfId="67" applyNumberFormat="1" applyFont="1" applyFill="1" applyBorder="1" applyAlignment="1" quotePrefix="1">
      <alignment horizontal="center"/>
      <protection/>
    </xf>
    <xf numFmtId="0" fontId="4" fillId="0" borderId="17" xfId="67" applyFont="1" applyFill="1" applyBorder="1">
      <alignment/>
      <protection/>
    </xf>
    <xf numFmtId="0" fontId="5" fillId="0" borderId="0" xfId="67" applyFont="1" applyFill="1" applyBorder="1" applyAlignment="1" quotePrefix="1">
      <alignment horizontal="center"/>
      <protection/>
    </xf>
    <xf numFmtId="0" fontId="4" fillId="0" borderId="17" xfId="67" applyFont="1" applyBorder="1">
      <alignment/>
      <protection/>
    </xf>
    <xf numFmtId="0" fontId="5" fillId="0" borderId="0" xfId="67" applyFont="1" applyBorder="1" applyAlignment="1" quotePrefix="1">
      <alignment horizontal="center"/>
      <protection/>
    </xf>
    <xf numFmtId="0" fontId="5" fillId="0" borderId="0" xfId="67" applyFont="1" applyBorder="1" applyAlignment="1">
      <alignment horizontal="center"/>
      <protection/>
    </xf>
    <xf numFmtId="0" fontId="5" fillId="0" borderId="0" xfId="67" applyFont="1" applyBorder="1" applyAlignment="1">
      <alignment horizontal="center" wrapText="1"/>
      <protection/>
    </xf>
    <xf numFmtId="164" fontId="6" fillId="0" borderId="20" xfId="67" applyNumberFormat="1" applyFont="1" applyFill="1" applyBorder="1" applyAlignment="1">
      <alignment horizontal="center"/>
      <protection/>
    </xf>
    <xf numFmtId="0" fontId="4" fillId="0" borderId="11" xfId="67" applyFont="1" applyBorder="1" applyAlignment="1">
      <alignment horizontal="left"/>
      <protection/>
    </xf>
    <xf numFmtId="0" fontId="5" fillId="0" borderId="17" xfId="67" applyFont="1" applyBorder="1" applyAlignment="1" quotePrefix="1">
      <alignment horizontal="center"/>
      <protection/>
    </xf>
    <xf numFmtId="164" fontId="6" fillId="0" borderId="12" xfId="67" applyNumberFormat="1" applyFont="1" applyFill="1" applyBorder="1" applyAlignment="1">
      <alignment horizontal="center"/>
      <protection/>
    </xf>
    <xf numFmtId="164" fontId="6" fillId="0" borderId="19" xfId="67" applyNumberFormat="1" applyFont="1" applyFill="1" applyBorder="1">
      <alignment/>
      <protection/>
    </xf>
    <xf numFmtId="164" fontId="6" fillId="0" borderId="22" xfId="67" applyNumberFormat="1" applyFont="1" applyFill="1" applyBorder="1" applyAlignment="1">
      <alignment horizontal="center"/>
      <protection/>
    </xf>
    <xf numFmtId="5" fontId="9" fillId="0" borderId="17" xfId="67" applyNumberFormat="1" applyFont="1" applyFill="1" applyBorder="1" applyAlignment="1">
      <alignment horizontal="left"/>
      <protection/>
    </xf>
    <xf numFmtId="5" fontId="9" fillId="0" borderId="11" xfId="67" applyNumberFormat="1" applyFont="1" applyFill="1" applyBorder="1" applyAlignment="1">
      <alignment/>
      <protection/>
    </xf>
    <xf numFmtId="164" fontId="10" fillId="0" borderId="19" xfId="67" applyNumberFormat="1" applyFont="1" applyFill="1" applyBorder="1" applyAlignment="1">
      <alignment horizontal="left"/>
      <protection/>
    </xf>
    <xf numFmtId="0" fontId="30" fillId="0" borderId="18" xfId="67" applyBorder="1" applyAlignment="1">
      <alignment horizontal="center"/>
      <protection/>
    </xf>
    <xf numFmtId="37" fontId="9" fillId="0" borderId="17" xfId="67" applyNumberFormat="1" applyFont="1" applyFill="1" applyBorder="1" applyAlignment="1">
      <alignment horizontal="left"/>
      <protection/>
    </xf>
    <xf numFmtId="37" fontId="9" fillId="0" borderId="11" xfId="67" applyNumberFormat="1" applyFont="1" applyFill="1" applyBorder="1" applyAlignment="1">
      <alignment/>
      <protection/>
    </xf>
    <xf numFmtId="37" fontId="10" fillId="0" borderId="19" xfId="67" applyNumberFormat="1" applyFont="1" applyFill="1" applyBorder="1" applyAlignment="1">
      <alignment horizontal="left"/>
      <protection/>
    </xf>
    <xf numFmtId="0" fontId="9" fillId="0" borderId="22" xfId="67" applyFont="1" applyFill="1" applyBorder="1" applyAlignment="1">
      <alignment horizontal="left"/>
      <protection/>
    </xf>
    <xf numFmtId="0" fontId="9" fillId="0" borderId="24" xfId="67" applyFont="1" applyFill="1" applyBorder="1" applyAlignment="1">
      <alignment/>
      <protection/>
    </xf>
    <xf numFmtId="164" fontId="9" fillId="0" borderId="20" xfId="67" applyNumberFormat="1" applyFont="1" applyFill="1" applyBorder="1" applyAlignment="1">
      <alignment/>
      <protection/>
    </xf>
    <xf numFmtId="0" fontId="10" fillId="0" borderId="11" xfId="67" applyFont="1" applyFill="1" applyBorder="1" applyAlignment="1">
      <alignment horizontal="left"/>
      <protection/>
    </xf>
    <xf numFmtId="0" fontId="9" fillId="0" borderId="0" xfId="67" applyFont="1" applyFill="1" applyBorder="1" applyAlignment="1">
      <alignment/>
      <protection/>
    </xf>
    <xf numFmtId="0" fontId="31" fillId="0" borderId="11" xfId="67" applyFont="1" applyFill="1" applyBorder="1" applyAlignment="1">
      <alignment horizontal="left"/>
      <protection/>
    </xf>
    <xf numFmtId="0" fontId="9" fillId="0" borderId="0" xfId="67" applyFont="1" applyFill="1" applyAlignment="1">
      <alignment/>
      <protection/>
    </xf>
    <xf numFmtId="0" fontId="9" fillId="0" borderId="11" xfId="67" applyFont="1" applyFill="1" applyBorder="1" applyAlignment="1">
      <alignment horizontal="left"/>
      <protection/>
    </xf>
    <xf numFmtId="164" fontId="9" fillId="0" borderId="11" xfId="67" applyNumberFormat="1" applyFont="1" applyFill="1" applyBorder="1" applyAlignment="1">
      <alignment horizontal="left"/>
      <protection/>
    </xf>
    <xf numFmtId="164" fontId="32" fillId="0" borderId="0" xfId="67" applyNumberFormat="1" applyFont="1" applyFill="1" applyAlignment="1">
      <alignment horizontal="left"/>
      <protection/>
    </xf>
    <xf numFmtId="0" fontId="9" fillId="0" borderId="17" xfId="67" applyFont="1" applyFill="1" applyBorder="1" applyAlignment="1">
      <alignment/>
      <protection/>
    </xf>
    <xf numFmtId="0" fontId="9" fillId="0" borderId="11" xfId="67" applyFont="1" applyFill="1" applyBorder="1" applyAlignment="1">
      <alignment/>
      <protection/>
    </xf>
    <xf numFmtId="37" fontId="9" fillId="0" borderId="17" xfId="67" applyNumberFormat="1" applyFont="1" applyFill="1" applyBorder="1" applyAlignment="1">
      <alignment/>
      <protection/>
    </xf>
    <xf numFmtId="164" fontId="9" fillId="0" borderId="15" xfId="67" applyNumberFormat="1" applyFont="1" applyFill="1" applyBorder="1" applyAlignment="1">
      <alignment horizontal="left"/>
      <protection/>
    </xf>
    <xf numFmtId="164" fontId="9" fillId="0" borderId="26" xfId="67" applyNumberFormat="1" applyFont="1" applyFill="1" applyBorder="1" applyAlignment="1">
      <alignment/>
      <protection/>
    </xf>
    <xf numFmtId="164" fontId="10" fillId="0" borderId="19" xfId="67" applyNumberFormat="1" applyFont="1" applyFill="1" applyBorder="1" applyAlignment="1">
      <alignment/>
      <protection/>
    </xf>
    <xf numFmtId="164" fontId="10" fillId="0" borderId="20" xfId="67" applyNumberFormat="1" applyFont="1" applyFill="1" applyBorder="1" applyAlignment="1">
      <alignment/>
      <protection/>
    </xf>
    <xf numFmtId="164" fontId="9" fillId="0" borderId="12" xfId="67" applyNumberFormat="1" applyFont="1" applyFill="1" applyBorder="1" applyAlignment="1">
      <alignment/>
      <protection/>
    </xf>
    <xf numFmtId="0" fontId="9" fillId="0" borderId="16" xfId="67" applyFont="1" applyFill="1" applyBorder="1" applyAlignment="1">
      <alignment/>
      <protection/>
    </xf>
    <xf numFmtId="0" fontId="9" fillId="0" borderId="15" xfId="67" applyFont="1" applyFill="1" applyBorder="1" applyAlignment="1">
      <alignment/>
      <protection/>
    </xf>
    <xf numFmtId="0" fontId="9" fillId="0" borderId="22" xfId="67" applyFont="1" applyFill="1" applyBorder="1" applyAlignment="1">
      <alignment/>
      <protection/>
    </xf>
    <xf numFmtId="0" fontId="20" fillId="0" borderId="0" xfId="0" applyFont="1" applyAlignment="1">
      <alignment horizontal="center"/>
    </xf>
    <xf numFmtId="0" fontId="67" fillId="0" borderId="0" xfId="0" applyFont="1" applyAlignment="1">
      <alignment horizontal="center"/>
    </xf>
    <xf numFmtId="0" fontId="6" fillId="34" borderId="12" xfId="0" applyFont="1" applyFill="1" applyBorder="1" applyAlignment="1">
      <alignment horizontal="center" wrapText="1"/>
    </xf>
    <xf numFmtId="0" fontId="6" fillId="34" borderId="19" xfId="0" applyFont="1" applyFill="1" applyBorder="1" applyAlignment="1">
      <alignment horizontal="center" wrapText="1"/>
    </xf>
    <xf numFmtId="0" fontId="4" fillId="0" borderId="17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7" xfId="0" applyFont="1" applyBorder="1" applyAlignment="1">
      <alignment shrinkToFit="1"/>
    </xf>
    <xf numFmtId="0" fontId="4" fillId="0" borderId="11" xfId="0" applyFont="1" applyBorder="1" applyAlignment="1">
      <alignment shrinkToFit="1"/>
    </xf>
    <xf numFmtId="166" fontId="4" fillId="0" borderId="17" xfId="42" applyNumberFormat="1" applyFont="1" applyBorder="1" applyAlignment="1">
      <alignment/>
    </xf>
    <xf numFmtId="170" fontId="4" fillId="0" borderId="17" xfId="42" applyNumberFormat="1" applyFont="1" applyBorder="1" applyAlignment="1">
      <alignment/>
    </xf>
    <xf numFmtId="0" fontId="4" fillId="0" borderId="11" xfId="0" applyFont="1" applyFill="1" applyBorder="1" applyAlignment="1">
      <alignment shrinkToFit="1"/>
    </xf>
    <xf numFmtId="0" fontId="4" fillId="0" borderId="22" xfId="0" applyFont="1" applyBorder="1" applyAlignment="1">
      <alignment shrinkToFit="1"/>
    </xf>
    <xf numFmtId="0" fontId="4" fillId="0" borderId="24" xfId="0" applyFont="1" applyBorder="1" applyAlignment="1">
      <alignment shrinkToFit="1"/>
    </xf>
    <xf numFmtId="167" fontId="6" fillId="0" borderId="0" xfId="44" applyNumberFormat="1" applyFont="1" applyFill="1" applyBorder="1" applyAlignment="1">
      <alignment/>
    </xf>
    <xf numFmtId="0" fontId="5" fillId="0" borderId="0" xfId="0" applyFont="1" applyBorder="1" applyAlignment="1">
      <alignment horizontal="right"/>
    </xf>
    <xf numFmtId="168" fontId="6" fillId="0" borderId="12" xfId="42" applyNumberFormat="1" applyFont="1" applyFill="1" applyBorder="1" applyAlignment="1">
      <alignment/>
    </xf>
    <xf numFmtId="0" fontId="10" fillId="0" borderId="19" xfId="67" applyFont="1" applyFill="1" applyBorder="1" applyAlignment="1">
      <alignment horizontal="left"/>
      <protection/>
    </xf>
    <xf numFmtId="0" fontId="10" fillId="0" borderId="18" xfId="67" applyFont="1" applyFill="1" applyBorder="1" applyAlignment="1">
      <alignment horizontal="left"/>
      <protection/>
    </xf>
    <xf numFmtId="0" fontId="6" fillId="0" borderId="11" xfId="56" applyFont="1" applyFill="1" applyBorder="1" applyAlignment="1">
      <alignment horizontal="left"/>
      <protection/>
    </xf>
    <xf numFmtId="0" fontId="24" fillId="0" borderId="21" xfId="0" applyFont="1" applyBorder="1" applyAlignment="1">
      <alignment/>
    </xf>
    <xf numFmtId="0" fontId="6" fillId="0" borderId="19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6" fillId="0" borderId="0" xfId="0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34" fillId="0" borderId="0" xfId="0" applyFont="1" applyAlignment="1">
      <alignment horizontal="center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08lndscHHSCFORMAT September Report" xfId="56"/>
    <cellStyle name="Normal_2009_09 - 10lndscHHSCFORMAT" xfId="57"/>
    <cellStyle name="Note" xfId="58"/>
    <cellStyle name="Output" xfId="59"/>
    <cellStyle name="Percent" xfId="60"/>
    <cellStyle name="PSChar" xfId="61"/>
    <cellStyle name="PSDate" xfId="62"/>
    <cellStyle name="PSDec" xfId="63"/>
    <cellStyle name="PSHeading" xfId="64"/>
    <cellStyle name="PSInt" xfId="65"/>
    <cellStyle name="PSSpacer" xfId="66"/>
    <cellStyle name="Style 1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b4\prod_www$\Production%20752\nVision%20Templates\MFR_Page1%20and%20Page%202.xnv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r Var AF"/>
      <sheetName val="Footnotes"/>
      <sheetName val="measures"/>
    </sheetNames>
    <sheetDataSet>
      <sheetData sheetId="0">
        <row r="4">
          <cell r="L4" t="str">
            <v>%PED,LMOF_BUD%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0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9.421875" style="5" customWidth="1"/>
    <col min="2" max="2" width="36.140625" style="5" customWidth="1"/>
    <col min="3" max="3" width="16.8515625" style="6" customWidth="1"/>
    <col min="4" max="4" width="15.7109375" style="6" customWidth="1"/>
    <col min="5" max="5" width="18.421875" style="6" bestFit="1" customWidth="1"/>
    <col min="6" max="6" width="16.8515625" style="6" customWidth="1"/>
    <col min="7" max="7" width="16.57421875" style="6" bestFit="1" customWidth="1"/>
    <col min="8" max="8" width="17.140625" style="6" customWidth="1"/>
    <col min="9" max="9" width="15.7109375" style="6" customWidth="1"/>
    <col min="10" max="10" width="13.421875" style="69" bestFit="1" customWidth="1"/>
    <col min="11" max="11" width="14.28125" style="69" bestFit="1" customWidth="1"/>
    <col min="12" max="12" width="15.00390625" style="5" bestFit="1" customWidth="1"/>
    <col min="13" max="16384" width="9.140625" style="5" customWidth="1"/>
  </cols>
  <sheetData>
    <row r="1" spans="1:10" ht="15.75">
      <c r="A1" s="3" t="s">
        <v>3</v>
      </c>
      <c r="B1" s="4"/>
      <c r="C1" s="4"/>
      <c r="D1" s="4"/>
      <c r="E1" s="4"/>
      <c r="F1" s="4"/>
      <c r="G1" s="4"/>
      <c r="H1" s="4"/>
      <c r="I1" s="4"/>
      <c r="J1" s="78"/>
    </row>
    <row r="2" spans="1:11" ht="15.75">
      <c r="A2" s="3" t="s">
        <v>273</v>
      </c>
      <c r="B2" s="4"/>
      <c r="C2" s="4"/>
      <c r="D2" s="4"/>
      <c r="E2" s="4"/>
      <c r="F2" s="4"/>
      <c r="G2" s="4"/>
      <c r="H2" s="4"/>
      <c r="I2" s="4"/>
      <c r="J2" s="78"/>
      <c r="K2" s="79"/>
    </row>
    <row r="3" spans="1:11" ht="15.75">
      <c r="A3" s="21" t="s">
        <v>309</v>
      </c>
      <c r="B3" s="75"/>
      <c r="C3" s="75"/>
      <c r="D3" s="75"/>
      <c r="E3" s="75"/>
      <c r="F3" s="75"/>
      <c r="G3" s="75"/>
      <c r="H3" s="75"/>
      <c r="I3" s="75"/>
      <c r="J3" s="78"/>
      <c r="K3" s="79"/>
    </row>
    <row r="4" spans="1:11" ht="11.25" customHeight="1">
      <c r="A4" s="49"/>
      <c r="B4" s="50"/>
      <c r="C4" s="50"/>
      <c r="D4" s="50"/>
      <c r="E4" s="50"/>
      <c r="F4" s="50"/>
      <c r="G4" s="50"/>
      <c r="H4" s="50"/>
      <c r="I4" s="50"/>
      <c r="J4" s="78"/>
      <c r="K4" s="79"/>
    </row>
    <row r="5" spans="1:9" ht="29.25" customHeight="1">
      <c r="A5" s="100" t="s">
        <v>1</v>
      </c>
      <c r="B5" s="101" t="s">
        <v>0</v>
      </c>
      <c r="C5" s="102" t="s">
        <v>35</v>
      </c>
      <c r="D5" s="102" t="s">
        <v>36</v>
      </c>
      <c r="E5" s="102" t="s">
        <v>37</v>
      </c>
      <c r="F5" s="103" t="s">
        <v>65</v>
      </c>
      <c r="G5" s="103" t="s">
        <v>66</v>
      </c>
      <c r="H5" s="102" t="s">
        <v>38</v>
      </c>
      <c r="I5" s="102" t="s">
        <v>39</v>
      </c>
    </row>
    <row r="6" spans="1:12" s="51" customFormat="1" ht="12.75">
      <c r="A6" s="225" t="s">
        <v>28</v>
      </c>
      <c r="B6" s="226" t="s">
        <v>7</v>
      </c>
      <c r="C6" s="172">
        <v>18201194</v>
      </c>
      <c r="D6" s="172">
        <v>45012</v>
      </c>
      <c r="E6" s="173" t="s">
        <v>287</v>
      </c>
      <c r="F6" s="172">
        <v>18246206</v>
      </c>
      <c r="G6" s="172">
        <v>14568570</v>
      </c>
      <c r="H6" s="172">
        <v>18137745</v>
      </c>
      <c r="I6" s="172">
        <v>108461</v>
      </c>
      <c r="J6" s="69"/>
      <c r="K6" s="69"/>
      <c r="L6" s="69"/>
    </row>
    <row r="7" spans="1:12" s="53" customFormat="1" ht="12.75">
      <c r="A7" s="227" t="s">
        <v>157</v>
      </c>
      <c r="B7" s="228"/>
      <c r="C7" s="174">
        <v>18201194</v>
      </c>
      <c r="D7" s="174">
        <v>45012</v>
      </c>
      <c r="E7" s="175"/>
      <c r="F7" s="174">
        <v>18246206</v>
      </c>
      <c r="G7" s="174">
        <v>14568570</v>
      </c>
      <c r="H7" s="174">
        <v>18137745</v>
      </c>
      <c r="I7" s="174">
        <v>108461</v>
      </c>
      <c r="J7" s="69"/>
      <c r="K7" s="87"/>
      <c r="L7" s="69"/>
    </row>
    <row r="8" spans="1:12" s="52" customFormat="1" ht="12.75">
      <c r="A8" s="229" t="s">
        <v>29</v>
      </c>
      <c r="B8" s="230" t="s">
        <v>8</v>
      </c>
      <c r="C8" s="176">
        <v>420880272</v>
      </c>
      <c r="D8" s="176">
        <v>5745749</v>
      </c>
      <c r="E8" s="173" t="s">
        <v>302</v>
      </c>
      <c r="F8" s="176">
        <v>426626021</v>
      </c>
      <c r="G8" s="176">
        <v>336590831</v>
      </c>
      <c r="H8" s="176">
        <v>430069026</v>
      </c>
      <c r="I8" s="176">
        <v>-3443005</v>
      </c>
      <c r="J8" s="69"/>
      <c r="K8" s="69"/>
      <c r="L8" s="69"/>
    </row>
    <row r="9" spans="1:12" s="52" customFormat="1" ht="12.75">
      <c r="A9" s="229" t="s">
        <v>30</v>
      </c>
      <c r="B9" s="230" t="s">
        <v>9</v>
      </c>
      <c r="C9" s="176">
        <v>42741635</v>
      </c>
      <c r="D9" s="176">
        <v>9193642</v>
      </c>
      <c r="E9" s="173" t="s">
        <v>248</v>
      </c>
      <c r="F9" s="176">
        <v>51935277</v>
      </c>
      <c r="G9" s="176">
        <v>31010139</v>
      </c>
      <c r="H9" s="176">
        <v>50201711</v>
      </c>
      <c r="I9" s="176">
        <v>1733566</v>
      </c>
      <c r="J9" s="69"/>
      <c r="K9" s="69"/>
      <c r="L9" s="69"/>
    </row>
    <row r="10" spans="1:12" s="52" customFormat="1" ht="12.75">
      <c r="A10" s="229" t="s">
        <v>31</v>
      </c>
      <c r="B10" s="230" t="s">
        <v>10</v>
      </c>
      <c r="C10" s="176">
        <v>8334843</v>
      </c>
      <c r="D10" s="176">
        <v>3910315</v>
      </c>
      <c r="E10" s="173" t="s">
        <v>298</v>
      </c>
      <c r="F10" s="176">
        <v>12245158</v>
      </c>
      <c r="G10" s="176">
        <v>8225039</v>
      </c>
      <c r="H10" s="176">
        <v>12233368</v>
      </c>
      <c r="I10" s="176">
        <v>11790</v>
      </c>
      <c r="K10" s="69"/>
      <c r="L10" s="69"/>
    </row>
    <row r="11" spans="1:12" s="52" customFormat="1" ht="12.75">
      <c r="A11" s="229" t="s">
        <v>32</v>
      </c>
      <c r="B11" s="230" t="s">
        <v>140</v>
      </c>
      <c r="C11" s="176">
        <v>9145642</v>
      </c>
      <c r="D11" s="176">
        <v>1292327</v>
      </c>
      <c r="E11" s="173" t="s">
        <v>298</v>
      </c>
      <c r="F11" s="176">
        <v>10437969</v>
      </c>
      <c r="G11" s="176">
        <v>8556617</v>
      </c>
      <c r="H11" s="176">
        <v>9764805</v>
      </c>
      <c r="I11" s="176">
        <v>673164</v>
      </c>
      <c r="K11" s="69"/>
      <c r="L11" s="69"/>
    </row>
    <row r="12" spans="1:12" s="52" customFormat="1" ht="12.75">
      <c r="A12" s="229" t="s">
        <v>33</v>
      </c>
      <c r="B12" s="230" t="s">
        <v>11</v>
      </c>
      <c r="C12" s="176">
        <v>18256362</v>
      </c>
      <c r="D12" s="176">
        <v>3833427</v>
      </c>
      <c r="E12" s="173" t="s">
        <v>298</v>
      </c>
      <c r="F12" s="176">
        <v>22089789</v>
      </c>
      <c r="G12" s="176">
        <v>20899011</v>
      </c>
      <c r="H12" s="176">
        <v>26576927</v>
      </c>
      <c r="I12" s="176">
        <v>-4487138</v>
      </c>
      <c r="K12" s="69"/>
      <c r="L12" s="69"/>
    </row>
    <row r="13" spans="1:12" s="52" customFormat="1" ht="12.75">
      <c r="A13" s="229" t="s">
        <v>141</v>
      </c>
      <c r="B13" s="230" t="s">
        <v>12</v>
      </c>
      <c r="C13" s="176">
        <v>4536571</v>
      </c>
      <c r="D13" s="176">
        <v>1816480</v>
      </c>
      <c r="E13" s="173" t="s">
        <v>291</v>
      </c>
      <c r="F13" s="176">
        <v>6353051</v>
      </c>
      <c r="G13" s="176">
        <v>4536503</v>
      </c>
      <c r="H13" s="176">
        <v>6353051</v>
      </c>
      <c r="I13" s="176">
        <v>0</v>
      </c>
      <c r="K13" s="69"/>
      <c r="L13" s="69"/>
    </row>
    <row r="14" spans="1:12" s="52" customFormat="1" ht="12.75">
      <c r="A14" s="229" t="s">
        <v>142</v>
      </c>
      <c r="B14" s="230" t="s">
        <v>143</v>
      </c>
      <c r="C14" s="176">
        <v>2744777</v>
      </c>
      <c r="D14" s="176">
        <v>0</v>
      </c>
      <c r="E14" s="173"/>
      <c r="F14" s="176">
        <v>2744777</v>
      </c>
      <c r="G14" s="176">
        <v>1520388</v>
      </c>
      <c r="H14" s="176">
        <v>2317406</v>
      </c>
      <c r="I14" s="176">
        <v>427371</v>
      </c>
      <c r="K14" s="69"/>
      <c r="L14" s="69"/>
    </row>
    <row r="15" spans="1:12" s="52" customFormat="1" ht="12.75">
      <c r="A15" s="229" t="s">
        <v>144</v>
      </c>
      <c r="B15" s="230" t="s">
        <v>13</v>
      </c>
      <c r="C15" s="176">
        <v>7774149</v>
      </c>
      <c r="D15" s="176">
        <v>928938</v>
      </c>
      <c r="E15" s="173" t="s">
        <v>249</v>
      </c>
      <c r="F15" s="176">
        <v>8703087</v>
      </c>
      <c r="G15" s="176">
        <v>5700348</v>
      </c>
      <c r="H15" s="176">
        <v>8703087</v>
      </c>
      <c r="I15" s="176">
        <v>0</v>
      </c>
      <c r="K15" s="69"/>
      <c r="L15" s="69"/>
    </row>
    <row r="16" spans="1:12" s="52" customFormat="1" ht="12.75">
      <c r="A16" s="229" t="s">
        <v>145</v>
      </c>
      <c r="B16" s="230" t="s">
        <v>146</v>
      </c>
      <c r="C16" s="176">
        <v>5040919</v>
      </c>
      <c r="D16" s="176">
        <v>800000</v>
      </c>
      <c r="E16" s="173" t="s">
        <v>291</v>
      </c>
      <c r="F16" s="176">
        <v>5840919</v>
      </c>
      <c r="G16" s="176">
        <v>3726250</v>
      </c>
      <c r="H16" s="176">
        <v>5429115</v>
      </c>
      <c r="I16" s="176">
        <v>411804</v>
      </c>
      <c r="K16" s="69"/>
      <c r="L16" s="69"/>
    </row>
    <row r="17" spans="1:12" s="52" customFormat="1" ht="12.75">
      <c r="A17" s="229" t="s">
        <v>147</v>
      </c>
      <c r="B17" s="230" t="s">
        <v>14</v>
      </c>
      <c r="C17" s="176">
        <v>38697631</v>
      </c>
      <c r="D17" s="176">
        <v>-6290396</v>
      </c>
      <c r="E17" s="173" t="s">
        <v>203</v>
      </c>
      <c r="F17" s="176">
        <v>32407235</v>
      </c>
      <c r="G17" s="176">
        <v>15006498</v>
      </c>
      <c r="H17" s="176">
        <v>23031761</v>
      </c>
      <c r="I17" s="176">
        <v>9375474</v>
      </c>
      <c r="K17" s="69"/>
      <c r="L17" s="69"/>
    </row>
    <row r="18" spans="1:12" s="52" customFormat="1" ht="12.75">
      <c r="A18" s="229" t="s">
        <v>148</v>
      </c>
      <c r="B18" s="230" t="s">
        <v>15</v>
      </c>
      <c r="C18" s="176">
        <v>402005415</v>
      </c>
      <c r="D18" s="176">
        <v>-25269927</v>
      </c>
      <c r="E18" s="173" t="s">
        <v>311</v>
      </c>
      <c r="F18" s="176">
        <v>376735488</v>
      </c>
      <c r="G18" s="176">
        <v>273291130</v>
      </c>
      <c r="H18" s="176">
        <v>375806365</v>
      </c>
      <c r="I18" s="176">
        <v>929123</v>
      </c>
      <c r="K18" s="69"/>
      <c r="L18" s="69"/>
    </row>
    <row r="19" spans="1:12" s="52" customFormat="1" ht="12.75">
      <c r="A19" s="229" t="s">
        <v>149</v>
      </c>
      <c r="B19" s="230" t="s">
        <v>192</v>
      </c>
      <c r="C19" s="176">
        <v>203070468</v>
      </c>
      <c r="D19" s="176">
        <v>6614919</v>
      </c>
      <c r="E19" s="173" t="s">
        <v>312</v>
      </c>
      <c r="F19" s="176">
        <v>209685387</v>
      </c>
      <c r="G19" s="176">
        <v>173497764</v>
      </c>
      <c r="H19" s="176">
        <v>209894632</v>
      </c>
      <c r="I19" s="176">
        <v>-209245</v>
      </c>
      <c r="K19" s="69"/>
      <c r="L19" s="69"/>
    </row>
    <row r="20" spans="1:12" s="52" customFormat="1" ht="12.75">
      <c r="A20" s="229" t="s">
        <v>190</v>
      </c>
      <c r="B20" s="230" t="s">
        <v>191</v>
      </c>
      <c r="C20" s="176">
        <v>7263863</v>
      </c>
      <c r="D20" s="176">
        <v>2380332</v>
      </c>
      <c r="E20" s="173" t="s">
        <v>298</v>
      </c>
      <c r="F20" s="176">
        <v>9644195</v>
      </c>
      <c r="G20" s="176">
        <v>7263531</v>
      </c>
      <c r="H20" s="176">
        <v>9644195</v>
      </c>
      <c r="I20" s="176">
        <v>0</v>
      </c>
      <c r="K20" s="69"/>
      <c r="L20" s="69"/>
    </row>
    <row r="21" spans="1:12" s="53" customFormat="1" ht="12.75">
      <c r="A21" s="227" t="s">
        <v>158</v>
      </c>
      <c r="B21" s="228"/>
      <c r="C21" s="174">
        <v>1170492547</v>
      </c>
      <c r="D21" s="174">
        <v>4955806</v>
      </c>
      <c r="E21" s="175"/>
      <c r="F21" s="174">
        <v>1175448353</v>
      </c>
      <c r="G21" s="174">
        <v>889824049</v>
      </c>
      <c r="H21" s="174">
        <v>1170025449</v>
      </c>
      <c r="I21" s="174">
        <v>5422904</v>
      </c>
      <c r="J21" s="69"/>
      <c r="K21" s="69"/>
      <c r="L21" s="69"/>
    </row>
    <row r="22" spans="1:12" s="52" customFormat="1" ht="12.75">
      <c r="A22" s="229" t="s">
        <v>34</v>
      </c>
      <c r="B22" s="230" t="s">
        <v>17</v>
      </c>
      <c r="C22" s="176">
        <v>18283304</v>
      </c>
      <c r="D22" s="176">
        <v>0</v>
      </c>
      <c r="E22" s="173"/>
      <c r="F22" s="176">
        <v>18283304</v>
      </c>
      <c r="G22" s="176">
        <v>11392434</v>
      </c>
      <c r="H22" s="176">
        <v>16783484</v>
      </c>
      <c r="I22" s="176">
        <v>1499820</v>
      </c>
      <c r="J22" s="69"/>
      <c r="K22" s="69"/>
      <c r="L22" s="69"/>
    </row>
    <row r="23" spans="1:12" s="52" customFormat="1" ht="12.75">
      <c r="A23" s="229" t="s">
        <v>150</v>
      </c>
      <c r="B23" s="230" t="s">
        <v>18</v>
      </c>
      <c r="C23" s="176">
        <v>5039300</v>
      </c>
      <c r="D23" s="176">
        <v>0</v>
      </c>
      <c r="E23" s="173"/>
      <c r="F23" s="176">
        <v>5039300</v>
      </c>
      <c r="G23" s="176">
        <v>2757993</v>
      </c>
      <c r="H23" s="176">
        <v>4553300</v>
      </c>
      <c r="I23" s="176">
        <v>486000</v>
      </c>
      <c r="J23" s="69"/>
      <c r="K23" s="69"/>
      <c r="L23" s="69"/>
    </row>
    <row r="24" spans="1:12" s="52" customFormat="1" ht="12.75">
      <c r="A24" s="229" t="s">
        <v>151</v>
      </c>
      <c r="B24" s="230" t="s">
        <v>19</v>
      </c>
      <c r="C24" s="176">
        <v>2610039</v>
      </c>
      <c r="D24" s="176">
        <v>0</v>
      </c>
      <c r="E24" s="173"/>
      <c r="F24" s="176">
        <v>2610039</v>
      </c>
      <c r="G24" s="176">
        <v>1476819</v>
      </c>
      <c r="H24" s="176">
        <v>2306070</v>
      </c>
      <c r="I24" s="176">
        <v>303969</v>
      </c>
      <c r="J24" s="69"/>
      <c r="K24" s="69"/>
      <c r="L24" s="69"/>
    </row>
    <row r="25" spans="1:12" s="52" customFormat="1" ht="12.75">
      <c r="A25" s="229" t="s">
        <v>128</v>
      </c>
      <c r="B25" s="230" t="s">
        <v>20</v>
      </c>
      <c r="C25" s="176">
        <v>1640667</v>
      </c>
      <c r="D25" s="176">
        <v>2310439</v>
      </c>
      <c r="E25" s="173" t="s">
        <v>250</v>
      </c>
      <c r="F25" s="176">
        <v>3951106</v>
      </c>
      <c r="G25" s="176">
        <v>2188439</v>
      </c>
      <c r="H25" s="176">
        <v>3952839</v>
      </c>
      <c r="I25" s="176">
        <v>-1733</v>
      </c>
      <c r="J25" s="69"/>
      <c r="K25" s="69"/>
      <c r="L25" s="69"/>
    </row>
    <row r="26" spans="1:12" s="52" customFormat="1" ht="12.75">
      <c r="A26" s="229" t="s">
        <v>129</v>
      </c>
      <c r="B26" s="230" t="s">
        <v>245</v>
      </c>
      <c r="C26" s="176">
        <v>2290576</v>
      </c>
      <c r="D26" s="176">
        <v>0</v>
      </c>
      <c r="E26" s="173"/>
      <c r="F26" s="176">
        <v>2290576</v>
      </c>
      <c r="G26" s="176">
        <v>1357164</v>
      </c>
      <c r="H26" s="176">
        <v>2020645</v>
      </c>
      <c r="I26" s="176">
        <v>269931</v>
      </c>
      <c r="J26" s="69"/>
      <c r="K26" s="69"/>
      <c r="L26" s="69"/>
    </row>
    <row r="27" spans="1:12" s="52" customFormat="1" ht="12.75">
      <c r="A27" s="229" t="s">
        <v>152</v>
      </c>
      <c r="B27" s="230" t="s">
        <v>246</v>
      </c>
      <c r="C27" s="176">
        <v>1133815</v>
      </c>
      <c r="D27" s="176">
        <v>21433</v>
      </c>
      <c r="E27" s="173" t="s">
        <v>232</v>
      </c>
      <c r="F27" s="176">
        <v>1155248</v>
      </c>
      <c r="G27" s="176">
        <v>608942</v>
      </c>
      <c r="H27" s="176">
        <v>850556</v>
      </c>
      <c r="I27" s="176">
        <v>304692</v>
      </c>
      <c r="J27" s="69"/>
      <c r="K27" s="69"/>
      <c r="L27" s="69"/>
    </row>
    <row r="28" spans="1:12" s="53" customFormat="1" ht="12.75">
      <c r="A28" s="227" t="s">
        <v>159</v>
      </c>
      <c r="B28" s="228"/>
      <c r="C28" s="174">
        <v>30997701</v>
      </c>
      <c r="D28" s="174">
        <v>2331872</v>
      </c>
      <c r="E28" s="175"/>
      <c r="F28" s="174">
        <v>33329573</v>
      </c>
      <c r="G28" s="174">
        <v>19781791</v>
      </c>
      <c r="H28" s="174">
        <v>30466894</v>
      </c>
      <c r="I28" s="174">
        <v>2862679</v>
      </c>
      <c r="J28" s="69"/>
      <c r="K28" s="69"/>
      <c r="L28" s="69"/>
    </row>
    <row r="29" spans="1:12" s="52" customFormat="1" ht="12.75">
      <c r="A29" s="229" t="s">
        <v>130</v>
      </c>
      <c r="B29" s="230" t="s">
        <v>21</v>
      </c>
      <c r="C29" s="176">
        <v>52438091</v>
      </c>
      <c r="D29" s="176">
        <v>419539</v>
      </c>
      <c r="E29" s="173" t="s">
        <v>231</v>
      </c>
      <c r="F29" s="176">
        <v>52857630</v>
      </c>
      <c r="G29" s="176">
        <v>37769656</v>
      </c>
      <c r="H29" s="176">
        <v>49755970</v>
      </c>
      <c r="I29" s="176">
        <v>3101660</v>
      </c>
      <c r="J29" s="69"/>
      <c r="K29" s="69"/>
      <c r="L29" s="69"/>
    </row>
    <row r="30" spans="1:12" s="52" customFormat="1" ht="12.75">
      <c r="A30" s="229" t="s">
        <v>132</v>
      </c>
      <c r="B30" s="230" t="s">
        <v>153</v>
      </c>
      <c r="C30" s="176">
        <v>5095154</v>
      </c>
      <c r="D30" s="176">
        <v>685605</v>
      </c>
      <c r="E30" s="173" t="s">
        <v>199</v>
      </c>
      <c r="F30" s="176">
        <v>5780759</v>
      </c>
      <c r="G30" s="176">
        <v>4341817</v>
      </c>
      <c r="H30" s="176">
        <v>5793506</v>
      </c>
      <c r="I30" s="176">
        <v>-12747</v>
      </c>
      <c r="J30" s="69"/>
      <c r="K30" s="69"/>
      <c r="L30" s="69"/>
    </row>
    <row r="31" spans="1:12" s="52" customFormat="1" ht="12.75">
      <c r="A31" s="229" t="s">
        <v>134</v>
      </c>
      <c r="B31" s="230" t="s">
        <v>154</v>
      </c>
      <c r="C31" s="176">
        <v>10027313</v>
      </c>
      <c r="D31" s="176">
        <v>-648198</v>
      </c>
      <c r="E31" s="173" t="s">
        <v>233</v>
      </c>
      <c r="F31" s="176">
        <v>9379115</v>
      </c>
      <c r="G31" s="176">
        <v>7144638</v>
      </c>
      <c r="H31" s="176">
        <v>9138716</v>
      </c>
      <c r="I31" s="176">
        <v>240399</v>
      </c>
      <c r="J31" s="69"/>
      <c r="K31" s="69"/>
      <c r="L31" s="69"/>
    </row>
    <row r="32" spans="1:12" s="52" customFormat="1" ht="12.75">
      <c r="A32" s="231" t="s">
        <v>160</v>
      </c>
      <c r="B32" s="228"/>
      <c r="C32" s="174">
        <v>67560558</v>
      </c>
      <c r="D32" s="174">
        <v>456946</v>
      </c>
      <c r="E32" s="175"/>
      <c r="F32" s="174">
        <v>68017504</v>
      </c>
      <c r="G32" s="174">
        <v>49256111</v>
      </c>
      <c r="H32" s="174">
        <v>64688192</v>
      </c>
      <c r="I32" s="174">
        <v>3329312</v>
      </c>
      <c r="J32" s="69"/>
      <c r="K32" s="69"/>
      <c r="L32" s="69"/>
    </row>
    <row r="33" spans="1:12" s="52" customFormat="1" ht="12.75">
      <c r="A33" s="229" t="s">
        <v>135</v>
      </c>
      <c r="B33" s="230" t="s">
        <v>23</v>
      </c>
      <c r="C33" s="176">
        <v>36831201</v>
      </c>
      <c r="D33" s="176">
        <v>-2975623</v>
      </c>
      <c r="E33" s="173" t="s">
        <v>267</v>
      </c>
      <c r="F33" s="176">
        <v>33855578</v>
      </c>
      <c r="G33" s="176">
        <v>26304679</v>
      </c>
      <c r="H33" s="176">
        <v>33785321</v>
      </c>
      <c r="I33" s="176">
        <v>70257</v>
      </c>
      <c r="J33" s="69"/>
      <c r="K33" s="69"/>
      <c r="L33" s="69"/>
    </row>
    <row r="34" spans="1:12" s="53" customFormat="1" ht="12.75">
      <c r="A34" s="227" t="s">
        <v>161</v>
      </c>
      <c r="B34" s="228"/>
      <c r="C34" s="174">
        <v>36831201</v>
      </c>
      <c r="D34" s="174">
        <v>-2975623</v>
      </c>
      <c r="E34" s="175"/>
      <c r="F34" s="174">
        <v>33855578</v>
      </c>
      <c r="G34" s="174">
        <v>26304679</v>
      </c>
      <c r="H34" s="174">
        <v>33785321</v>
      </c>
      <c r="I34" s="174">
        <v>70257</v>
      </c>
      <c r="J34" s="69"/>
      <c r="K34" s="69"/>
      <c r="L34" s="69"/>
    </row>
    <row r="35" spans="1:11" s="52" customFormat="1" ht="12.75">
      <c r="A35" s="229" t="s">
        <v>136</v>
      </c>
      <c r="B35" s="230" t="s">
        <v>24</v>
      </c>
      <c r="C35" s="176">
        <v>13783299</v>
      </c>
      <c r="D35" s="176">
        <v>-65099</v>
      </c>
      <c r="E35" s="173" t="s">
        <v>199</v>
      </c>
      <c r="F35" s="176">
        <v>13718200</v>
      </c>
      <c r="G35" s="176">
        <v>10434657</v>
      </c>
      <c r="H35" s="176">
        <v>13057620</v>
      </c>
      <c r="I35" s="176">
        <v>660580</v>
      </c>
      <c r="J35" s="69"/>
      <c r="K35" s="69"/>
    </row>
    <row r="36" spans="1:11" s="52" customFormat="1" ht="12.75">
      <c r="A36" s="229" t="s">
        <v>137</v>
      </c>
      <c r="B36" s="230" t="s">
        <v>25</v>
      </c>
      <c r="C36" s="176">
        <v>4684423</v>
      </c>
      <c r="D36" s="176">
        <v>680115</v>
      </c>
      <c r="E36" s="173" t="s">
        <v>251</v>
      </c>
      <c r="F36" s="176">
        <v>5364538</v>
      </c>
      <c r="G36" s="176">
        <v>4009930</v>
      </c>
      <c r="H36" s="176">
        <v>5240418</v>
      </c>
      <c r="I36" s="176">
        <v>124120</v>
      </c>
      <c r="J36" s="69"/>
      <c r="K36" s="69"/>
    </row>
    <row r="37" spans="1:11" s="52" customFormat="1" ht="12.75">
      <c r="A37" s="229" t="s">
        <v>138</v>
      </c>
      <c r="B37" s="230" t="s">
        <v>26</v>
      </c>
      <c r="C37" s="176">
        <v>302146</v>
      </c>
      <c r="D37" s="176">
        <v>54809</v>
      </c>
      <c r="E37" s="173" t="s">
        <v>199</v>
      </c>
      <c r="F37" s="176">
        <v>356955</v>
      </c>
      <c r="G37" s="176">
        <v>260393</v>
      </c>
      <c r="H37" s="176">
        <v>347008</v>
      </c>
      <c r="I37" s="176">
        <v>9947</v>
      </c>
      <c r="J37" s="69"/>
      <c r="K37" s="69"/>
    </row>
    <row r="38" spans="1:11" s="52" customFormat="1" ht="12.75">
      <c r="A38" s="229" t="s">
        <v>139</v>
      </c>
      <c r="B38" s="230" t="s">
        <v>27</v>
      </c>
      <c r="C38" s="176">
        <v>24335226</v>
      </c>
      <c r="D38" s="176">
        <v>-744491</v>
      </c>
      <c r="E38" s="173" t="s">
        <v>233</v>
      </c>
      <c r="F38" s="176">
        <v>23590735</v>
      </c>
      <c r="G38" s="176">
        <v>17180281</v>
      </c>
      <c r="H38" s="176">
        <v>23145044</v>
      </c>
      <c r="I38" s="176">
        <v>445691</v>
      </c>
      <c r="J38" s="69"/>
      <c r="K38" s="69"/>
    </row>
    <row r="39" spans="1:12" ht="12.75">
      <c r="A39" s="232" t="s">
        <v>155</v>
      </c>
      <c r="B39" s="233" t="s">
        <v>156</v>
      </c>
      <c r="C39" s="177">
        <v>16872224</v>
      </c>
      <c r="D39" s="177">
        <v>1242340</v>
      </c>
      <c r="E39" s="173" t="s">
        <v>268</v>
      </c>
      <c r="F39" s="177">
        <v>18114564</v>
      </c>
      <c r="G39" s="177">
        <v>11541888</v>
      </c>
      <c r="H39" s="177">
        <v>18114564</v>
      </c>
      <c r="I39" s="177">
        <v>0</v>
      </c>
      <c r="L39" s="52"/>
    </row>
    <row r="40" spans="1:11" s="53" customFormat="1" ht="12.75">
      <c r="A40" s="227" t="s">
        <v>162</v>
      </c>
      <c r="B40" s="228"/>
      <c r="C40" s="174">
        <v>59977318</v>
      </c>
      <c r="D40" s="174">
        <v>1167674</v>
      </c>
      <c r="E40" s="175"/>
      <c r="F40" s="174">
        <v>61144992</v>
      </c>
      <c r="G40" s="174">
        <v>43427149</v>
      </c>
      <c r="H40" s="174">
        <v>59904654</v>
      </c>
      <c r="I40" s="174">
        <v>1240338</v>
      </c>
      <c r="J40" s="69"/>
      <c r="K40" s="69"/>
    </row>
    <row r="41" spans="1:11" s="53" customFormat="1" ht="15" customHeight="1">
      <c r="A41" s="227" t="s">
        <v>2</v>
      </c>
      <c r="B41" s="234"/>
      <c r="C41" s="174">
        <v>1384060519</v>
      </c>
      <c r="D41" s="174">
        <v>5981687</v>
      </c>
      <c r="E41" s="175"/>
      <c r="F41" s="174">
        <v>1390042206</v>
      </c>
      <c r="G41" s="174">
        <v>1043162349</v>
      </c>
      <c r="H41" s="174">
        <v>1377008255</v>
      </c>
      <c r="I41" s="174">
        <v>13033951</v>
      </c>
      <c r="J41" s="69"/>
      <c r="K41" s="69"/>
    </row>
    <row r="42" spans="1:9" ht="9.75" customHeight="1">
      <c r="A42" s="235"/>
      <c r="B42" s="236"/>
      <c r="C42" s="178"/>
      <c r="D42" s="179"/>
      <c r="E42" s="180"/>
      <c r="F42" s="178"/>
      <c r="G42" s="178"/>
      <c r="H42" s="178"/>
      <c r="I42" s="178"/>
    </row>
    <row r="43" spans="1:9" ht="12.75">
      <c r="A43" s="237" t="s">
        <v>67</v>
      </c>
      <c r="B43" s="238"/>
      <c r="C43" s="179"/>
      <c r="D43" s="179"/>
      <c r="E43" s="180"/>
      <c r="F43" s="179"/>
      <c r="G43" s="179"/>
      <c r="H43" s="179"/>
      <c r="I43" s="179"/>
    </row>
    <row r="44" spans="1:9" ht="12.75">
      <c r="A44" s="239"/>
      <c r="B44" s="238" t="s">
        <v>4</v>
      </c>
      <c r="C44" s="171">
        <v>649185550</v>
      </c>
      <c r="D44" s="171">
        <v>-3250328</v>
      </c>
      <c r="E44" s="180"/>
      <c r="F44" s="171">
        <v>645935222</v>
      </c>
      <c r="G44" s="171">
        <v>426619665</v>
      </c>
      <c r="H44" s="171">
        <v>637317661</v>
      </c>
      <c r="I44" s="171">
        <v>8617561</v>
      </c>
    </row>
    <row r="45" spans="1:9" ht="12.75">
      <c r="A45" s="239"/>
      <c r="B45" s="238" t="s">
        <v>5</v>
      </c>
      <c r="C45" s="171">
        <v>5685701</v>
      </c>
      <c r="D45" s="171">
        <v>10500</v>
      </c>
      <c r="E45" s="181"/>
      <c r="F45" s="171">
        <v>5696201</v>
      </c>
      <c r="G45" s="171">
        <v>4634823</v>
      </c>
      <c r="H45" s="171">
        <v>5696201</v>
      </c>
      <c r="I45" s="171">
        <v>0</v>
      </c>
    </row>
    <row r="46" spans="1:11" s="53" customFormat="1" ht="13.5">
      <c r="A46" s="240"/>
      <c r="B46" s="241" t="s">
        <v>68</v>
      </c>
      <c r="C46" s="182">
        <v>654871251</v>
      </c>
      <c r="D46" s="182">
        <v>-3239828</v>
      </c>
      <c r="E46" s="183"/>
      <c r="F46" s="182">
        <v>651631423</v>
      </c>
      <c r="G46" s="182">
        <v>431254488</v>
      </c>
      <c r="H46" s="182">
        <v>643013862</v>
      </c>
      <c r="I46" s="182">
        <v>8617561</v>
      </c>
      <c r="J46" s="69"/>
      <c r="K46" s="69"/>
    </row>
    <row r="47" spans="1:9" ht="12.75">
      <c r="A47" s="239"/>
      <c r="B47" s="238" t="s">
        <v>6</v>
      </c>
      <c r="C47" s="171">
        <v>722262961</v>
      </c>
      <c r="D47" s="171">
        <v>7332362</v>
      </c>
      <c r="E47" s="180"/>
      <c r="F47" s="171">
        <v>729595323</v>
      </c>
      <c r="G47" s="171">
        <v>606945938</v>
      </c>
      <c r="H47" s="171">
        <v>725779856</v>
      </c>
      <c r="I47" s="171">
        <v>3815467</v>
      </c>
    </row>
    <row r="48" spans="1:9" ht="12.75">
      <c r="A48" s="239"/>
      <c r="B48" s="238" t="s">
        <v>40</v>
      </c>
      <c r="C48" s="176">
        <v>6926307</v>
      </c>
      <c r="D48" s="176">
        <v>1889153</v>
      </c>
      <c r="E48" s="184"/>
      <c r="F48" s="176">
        <v>8815460</v>
      </c>
      <c r="G48" s="176">
        <v>4961922</v>
      </c>
      <c r="H48" s="176">
        <v>8214537</v>
      </c>
      <c r="I48" s="176">
        <v>600923</v>
      </c>
    </row>
    <row r="49" spans="1:11" s="53" customFormat="1" ht="12.75">
      <c r="A49" s="227" t="s">
        <v>41</v>
      </c>
      <c r="B49" s="234"/>
      <c r="C49" s="174">
        <v>1384060519</v>
      </c>
      <c r="D49" s="174">
        <v>5981687</v>
      </c>
      <c r="E49" s="185"/>
      <c r="F49" s="174">
        <v>1390042206</v>
      </c>
      <c r="G49" s="174">
        <v>1043162349</v>
      </c>
      <c r="H49" s="174">
        <v>1377008255</v>
      </c>
      <c r="I49" s="174">
        <v>13033951</v>
      </c>
      <c r="J49" s="69"/>
      <c r="K49" s="69"/>
    </row>
    <row r="50" ht="15.75">
      <c r="A50" s="95" t="s">
        <v>201</v>
      </c>
    </row>
  </sheetData>
  <sheetProtection/>
  <printOptions horizontalCentered="1"/>
  <pageMargins left="0.19" right="0.17" top="0.5" bottom="0.61" header="0.5" footer="0.39"/>
  <pageSetup fitToHeight="1" fitToWidth="1" horizontalDpi="300" verticalDpi="300" orientation="landscape" scale="78" r:id="rId1"/>
  <headerFooter alignWithMargins="0">
    <oddFooter>&amp;L&amp;"Times New Roman,Regular"&amp;12Notes: See attached page&amp;R&amp;"Times New Roman,Regular"&amp;12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B24"/>
  <sheetViews>
    <sheetView zoomScale="90" zoomScaleNormal="90" zoomScalePageLayoutView="0" workbookViewId="0" topLeftCell="A2">
      <selection activeCell="A2" sqref="A2"/>
    </sheetView>
  </sheetViews>
  <sheetFormatPr defaultColWidth="11.421875" defaultRowHeight="12.75"/>
  <cols>
    <col min="1" max="1" width="5.57421875" style="10" customWidth="1"/>
    <col min="2" max="22" width="11.421875" style="10" customWidth="1"/>
    <col min="23" max="23" width="12.28125" style="10" bestFit="1" customWidth="1"/>
    <col min="24" max="16384" width="11.421875" style="10" customWidth="1"/>
  </cols>
  <sheetData>
    <row r="1" spans="1:13" ht="15.75">
      <c r="A1" s="166" t="s">
        <v>3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</row>
    <row r="2" spans="1:13" ht="15.75">
      <c r="A2" s="166" t="s">
        <v>274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</row>
    <row r="3" spans="1:13" ht="15.75">
      <c r="A3" s="21"/>
      <c r="B3" s="21" t="s">
        <v>309</v>
      </c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</row>
    <row r="4" spans="1:12" ht="12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2" ht="15.75">
      <c r="A5" s="11" t="s">
        <v>44</v>
      </c>
      <c r="B5" s="12"/>
    </row>
    <row r="6" spans="1:2" ht="15.75">
      <c r="A6" s="10" t="s">
        <v>122</v>
      </c>
      <c r="B6" s="12" t="s">
        <v>189</v>
      </c>
    </row>
    <row r="7" spans="1:2" ht="15.75">
      <c r="A7" s="10" t="s">
        <v>123</v>
      </c>
      <c r="B7" s="12" t="s">
        <v>184</v>
      </c>
    </row>
    <row r="8" spans="1:2" ht="15.75">
      <c r="A8" s="10" t="s">
        <v>124</v>
      </c>
      <c r="B8" s="12" t="s">
        <v>185</v>
      </c>
    </row>
    <row r="9" spans="1:28" ht="15.75">
      <c r="A9" s="10" t="s">
        <v>125</v>
      </c>
      <c r="B9" s="12" t="s">
        <v>186</v>
      </c>
      <c r="D9" s="65"/>
      <c r="E9" s="66"/>
      <c r="R9" s="12"/>
      <c r="S9" s="67"/>
      <c r="T9" s="68"/>
      <c r="U9" s="12"/>
      <c r="V9" s="12"/>
      <c r="W9" s="12"/>
      <c r="X9" s="12"/>
      <c r="Y9" s="67"/>
      <c r="Z9" s="68"/>
      <c r="AA9" s="12"/>
      <c r="AB9" s="12"/>
    </row>
    <row r="10" spans="1:28" ht="15.75">
      <c r="A10" s="10" t="s">
        <v>126</v>
      </c>
      <c r="B10" s="12" t="s">
        <v>187</v>
      </c>
      <c r="D10" s="65"/>
      <c r="E10" s="66"/>
      <c r="R10" s="12"/>
      <c r="S10" s="67"/>
      <c r="T10" s="68"/>
      <c r="U10" s="12"/>
      <c r="V10" s="12"/>
      <c r="W10" s="12"/>
      <c r="X10" s="12"/>
      <c r="Y10" s="67"/>
      <c r="Z10" s="68"/>
      <c r="AA10" s="12"/>
      <c r="AB10" s="12"/>
    </row>
    <row r="11" spans="1:28" ht="15.75">
      <c r="A11" s="10" t="s">
        <v>168</v>
      </c>
      <c r="B11" s="12" t="s">
        <v>252</v>
      </c>
      <c r="D11" s="65"/>
      <c r="E11" s="66"/>
      <c r="R11" s="12"/>
      <c r="S11" s="67"/>
      <c r="T11" s="68"/>
      <c r="U11" s="12"/>
      <c r="V11" s="12"/>
      <c r="W11" s="12"/>
      <c r="X11" s="12"/>
      <c r="Y11" s="67"/>
      <c r="Z11" s="68"/>
      <c r="AA11" s="12"/>
      <c r="AB11" s="12"/>
    </row>
    <row r="12" spans="1:2" ht="15.75">
      <c r="A12" s="10" t="s">
        <v>169</v>
      </c>
      <c r="B12" s="12" t="s">
        <v>188</v>
      </c>
    </row>
    <row r="13" spans="1:2" ht="15.75">
      <c r="A13" s="10" t="s">
        <v>206</v>
      </c>
      <c r="B13" s="10" t="s">
        <v>209</v>
      </c>
    </row>
    <row r="14" spans="1:2" s="13" customFormat="1" ht="15.75">
      <c r="A14" s="13" t="s">
        <v>207</v>
      </c>
      <c r="B14" s="64" t="s">
        <v>253</v>
      </c>
    </row>
    <row r="15" spans="1:2" s="13" customFormat="1" ht="15.75">
      <c r="A15" s="13" t="s">
        <v>208</v>
      </c>
      <c r="B15" s="10" t="s">
        <v>254</v>
      </c>
    </row>
    <row r="16" spans="1:2" s="13" customFormat="1" ht="15.75">
      <c r="A16" s="13" t="s">
        <v>244</v>
      </c>
      <c r="B16" s="10" t="s">
        <v>255</v>
      </c>
    </row>
    <row r="17" spans="1:10" ht="15.75">
      <c r="A17" s="10" t="s">
        <v>256</v>
      </c>
      <c r="B17" s="10" t="s">
        <v>281</v>
      </c>
      <c r="C17" s="13"/>
      <c r="D17" s="13"/>
      <c r="E17" s="13"/>
      <c r="F17" s="13"/>
      <c r="G17" s="13"/>
      <c r="H17" s="13"/>
      <c r="I17" s="13"/>
      <c r="J17" s="13"/>
    </row>
    <row r="18" spans="1:10" ht="15.75">
      <c r="A18" s="10" t="s">
        <v>265</v>
      </c>
      <c r="B18" s="10" t="s">
        <v>282</v>
      </c>
      <c r="C18" s="13"/>
      <c r="D18" s="13"/>
      <c r="E18" s="13"/>
      <c r="F18" s="13"/>
      <c r="G18" s="13"/>
      <c r="H18" s="13"/>
      <c r="I18" s="13"/>
      <c r="J18" s="13"/>
    </row>
    <row r="19" spans="1:10" ht="15.75">
      <c r="A19" s="10" t="s">
        <v>266</v>
      </c>
      <c r="B19" s="10" t="s">
        <v>283</v>
      </c>
      <c r="C19" s="13"/>
      <c r="D19" s="13"/>
      <c r="E19" s="13"/>
      <c r="F19" s="13"/>
      <c r="G19" s="13"/>
      <c r="H19" s="13"/>
      <c r="I19" s="13"/>
      <c r="J19" s="13"/>
    </row>
    <row r="20" spans="1:10" ht="15.75">
      <c r="A20" s="10" t="s">
        <v>297</v>
      </c>
      <c r="B20" s="10" t="s">
        <v>299</v>
      </c>
      <c r="C20" s="13"/>
      <c r="D20" s="13"/>
      <c r="E20" s="13"/>
      <c r="F20" s="13"/>
      <c r="G20" s="13"/>
      <c r="H20" s="13"/>
      <c r="I20" s="13"/>
      <c r="J20" s="13"/>
    </row>
    <row r="21" spans="1:10" ht="15.75">
      <c r="A21" s="10" t="s">
        <v>298</v>
      </c>
      <c r="B21" s="10" t="s">
        <v>300</v>
      </c>
      <c r="C21" s="13"/>
      <c r="D21" s="13"/>
      <c r="E21" s="13"/>
      <c r="F21" s="13"/>
      <c r="G21" s="13"/>
      <c r="H21" s="13"/>
      <c r="I21" s="13"/>
      <c r="J21" s="13"/>
    </row>
    <row r="22" spans="1:2" ht="15.75">
      <c r="A22" s="10" t="s">
        <v>303</v>
      </c>
      <c r="B22" s="10" t="s">
        <v>304</v>
      </c>
    </row>
    <row r="23" spans="1:2" ht="15.75">
      <c r="A23" s="10" t="s">
        <v>305</v>
      </c>
      <c r="B23" s="10" t="s">
        <v>308</v>
      </c>
    </row>
    <row r="24" spans="1:2" ht="15.75">
      <c r="A24" s="10" t="s">
        <v>306</v>
      </c>
      <c r="B24" s="10" t="s">
        <v>307</v>
      </c>
    </row>
  </sheetData>
  <sheetProtection/>
  <printOptions horizontalCentered="1"/>
  <pageMargins left="0.19" right="0.17" top="0.5" bottom="0.61" header="0.5" footer="0.39"/>
  <pageSetup horizontalDpi="600" verticalDpi="600" orientation="landscape" scale="85" r:id="rId1"/>
  <headerFooter alignWithMargins="0">
    <oddFooter>&amp;R&amp;"Times New Roman,Regular"&amp;12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8"/>
  <sheetViews>
    <sheetView zoomScale="75" zoomScaleNormal="75" zoomScalePageLayoutView="0" workbookViewId="0" topLeftCell="A1">
      <selection activeCell="A32" sqref="A32"/>
    </sheetView>
  </sheetViews>
  <sheetFormatPr defaultColWidth="9.140625" defaultRowHeight="12.75"/>
  <cols>
    <col min="1" max="1" width="68.7109375" style="59" customWidth="1"/>
    <col min="2" max="2" width="14.57421875" style="62" bestFit="1" customWidth="1"/>
    <col min="3" max="3" width="16.57421875" style="58" bestFit="1" customWidth="1"/>
    <col min="4" max="4" width="14.421875" style="60" bestFit="1" customWidth="1"/>
    <col min="5" max="7" width="16.57421875" style="60" bestFit="1" customWidth="1"/>
    <col min="8" max="8" width="13.7109375" style="60" bestFit="1" customWidth="1"/>
    <col min="9" max="9" width="18.28125" style="93" bestFit="1" customWidth="1"/>
    <col min="10" max="10" width="19.140625" style="80" bestFit="1" customWidth="1"/>
    <col min="11" max="11" width="18.421875" style="80" bestFit="1" customWidth="1"/>
    <col min="12" max="12" width="19.140625" style="80" bestFit="1" customWidth="1"/>
    <col min="13" max="14" width="9.140625" style="59" customWidth="1"/>
    <col min="15" max="15" width="10.140625" style="59" bestFit="1" customWidth="1"/>
    <col min="16" max="16384" width="9.140625" style="59" customWidth="1"/>
  </cols>
  <sheetData>
    <row r="1" spans="1:10" ht="15.75">
      <c r="A1" s="21" t="s">
        <v>3</v>
      </c>
      <c r="B1" s="21"/>
      <c r="C1" s="21"/>
      <c r="D1" s="21"/>
      <c r="E1" s="21"/>
      <c r="F1" s="21"/>
      <c r="G1" s="21"/>
      <c r="H1" s="21"/>
      <c r="J1" s="81"/>
    </row>
    <row r="2" spans="1:10" ht="15.75">
      <c r="A2" s="21" t="s">
        <v>275</v>
      </c>
      <c r="B2" s="21"/>
      <c r="C2" s="21"/>
      <c r="D2" s="21"/>
      <c r="E2" s="21"/>
      <c r="F2" s="21"/>
      <c r="G2" s="21"/>
      <c r="H2" s="21"/>
      <c r="J2" s="81"/>
    </row>
    <row r="3" spans="1:8" ht="15.75">
      <c r="A3" s="21" t="s">
        <v>309</v>
      </c>
      <c r="B3" s="21"/>
      <c r="C3" s="21"/>
      <c r="D3" s="21"/>
      <c r="E3" s="21"/>
      <c r="F3" s="21"/>
      <c r="G3" s="21"/>
      <c r="H3" s="21"/>
    </row>
    <row r="5" spans="1:8" ht="15.75">
      <c r="A5" s="104"/>
      <c r="B5" s="105" t="s">
        <v>69</v>
      </c>
      <c r="C5" s="106"/>
      <c r="D5" s="106"/>
      <c r="E5" s="107" t="s">
        <v>70</v>
      </c>
      <c r="F5" s="107" t="s">
        <v>71</v>
      </c>
      <c r="G5" s="106"/>
      <c r="H5" s="106"/>
    </row>
    <row r="6" spans="1:8" ht="15.75">
      <c r="A6" s="196" t="s">
        <v>67</v>
      </c>
      <c r="B6" s="197" t="s">
        <v>72</v>
      </c>
      <c r="C6" s="198" t="s">
        <v>35</v>
      </c>
      <c r="D6" s="198" t="s">
        <v>36</v>
      </c>
      <c r="E6" s="108" t="s">
        <v>42</v>
      </c>
      <c r="F6" s="108" t="s">
        <v>73</v>
      </c>
      <c r="G6" s="108" t="s">
        <v>38</v>
      </c>
      <c r="H6" s="108" t="s">
        <v>39</v>
      </c>
    </row>
    <row r="7" spans="1:15" ht="15.75" customHeight="1">
      <c r="A7" s="199" t="s">
        <v>74</v>
      </c>
      <c r="B7" s="200" t="s">
        <v>75</v>
      </c>
      <c r="C7" s="120">
        <v>476883404</v>
      </c>
      <c r="D7" s="120">
        <v>7240656</v>
      </c>
      <c r="E7" s="120">
        <v>484124060</v>
      </c>
      <c r="F7" s="120">
        <v>298586506</v>
      </c>
      <c r="G7" s="120">
        <v>475648748</v>
      </c>
      <c r="H7" s="120">
        <v>8475312</v>
      </c>
      <c r="J7" s="93"/>
      <c r="K7" s="93"/>
      <c r="L7" s="93"/>
      <c r="M7" s="93"/>
      <c r="N7" s="93"/>
      <c r="O7" s="93"/>
    </row>
    <row r="8" spans="1:14" ht="15.75" customHeight="1">
      <c r="A8" s="201" t="s">
        <v>76</v>
      </c>
      <c r="B8" s="202" t="s">
        <v>77</v>
      </c>
      <c r="C8" s="128">
        <v>6460964</v>
      </c>
      <c r="D8" s="128">
        <v>2436818</v>
      </c>
      <c r="E8" s="128">
        <v>8897782</v>
      </c>
      <c r="F8" s="128">
        <v>7001318</v>
      </c>
      <c r="G8" s="128">
        <v>8752525</v>
      </c>
      <c r="H8" s="128">
        <v>145257</v>
      </c>
      <c r="J8" s="93"/>
      <c r="K8" s="93"/>
      <c r="L8" s="93"/>
      <c r="M8" s="93"/>
      <c r="N8" s="93"/>
    </row>
    <row r="9" spans="1:26" ht="15.75" customHeight="1">
      <c r="A9" s="201" t="s">
        <v>78</v>
      </c>
      <c r="B9" s="202" t="s">
        <v>79</v>
      </c>
      <c r="C9" s="128">
        <v>8124749</v>
      </c>
      <c r="D9" s="128">
        <v>0</v>
      </c>
      <c r="E9" s="128">
        <v>8124749</v>
      </c>
      <c r="F9" s="128">
        <v>7878556</v>
      </c>
      <c r="G9" s="128">
        <v>8124749</v>
      </c>
      <c r="H9" s="128">
        <v>0</v>
      </c>
      <c r="J9" s="93"/>
      <c r="K9" s="93"/>
      <c r="L9" s="93"/>
      <c r="M9" s="93"/>
      <c r="N9" s="9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</row>
    <row r="10" spans="1:14" ht="15.75" customHeight="1">
      <c r="A10" s="201" t="s">
        <v>175</v>
      </c>
      <c r="B10" s="203" t="s">
        <v>193</v>
      </c>
      <c r="C10" s="128">
        <v>157716433</v>
      </c>
      <c r="D10" s="128">
        <v>-12927802</v>
      </c>
      <c r="E10" s="128">
        <v>144788631</v>
      </c>
      <c r="F10" s="128">
        <v>113153285</v>
      </c>
      <c r="G10" s="128">
        <v>144791639</v>
      </c>
      <c r="H10" s="128">
        <v>-3008</v>
      </c>
      <c r="J10" s="93"/>
      <c r="K10" s="93"/>
      <c r="L10" s="93"/>
      <c r="M10" s="93"/>
      <c r="N10" s="93"/>
    </row>
    <row r="11" spans="1:14" ht="15.75" customHeight="1">
      <c r="A11" s="204" t="s">
        <v>80</v>
      </c>
      <c r="B11" s="205"/>
      <c r="C11" s="119">
        <v>649185550</v>
      </c>
      <c r="D11" s="119">
        <v>-3250328</v>
      </c>
      <c r="E11" s="119">
        <v>645935222</v>
      </c>
      <c r="F11" s="119">
        <v>426619665</v>
      </c>
      <c r="G11" s="119">
        <v>637317661</v>
      </c>
      <c r="H11" s="119">
        <v>8617561</v>
      </c>
      <c r="J11" s="93"/>
      <c r="K11" s="93"/>
      <c r="L11" s="93"/>
      <c r="M11" s="93"/>
      <c r="N11" s="93"/>
    </row>
    <row r="12" spans="1:14" ht="15.75" customHeight="1">
      <c r="A12" s="126" t="s">
        <v>81</v>
      </c>
      <c r="B12" s="127" t="s">
        <v>82</v>
      </c>
      <c r="C12" s="123">
        <v>5685701</v>
      </c>
      <c r="D12" s="123">
        <v>0</v>
      </c>
      <c r="E12" s="123">
        <v>5685701</v>
      </c>
      <c r="F12" s="123">
        <v>4634823</v>
      </c>
      <c r="G12" s="123">
        <v>5685701</v>
      </c>
      <c r="H12" s="123">
        <v>0</v>
      </c>
      <c r="J12" s="93"/>
      <c r="K12" s="93"/>
      <c r="L12" s="93"/>
      <c r="M12" s="93"/>
      <c r="N12" s="93"/>
    </row>
    <row r="13" spans="1:14" ht="15.75" customHeight="1">
      <c r="A13" s="130" t="s">
        <v>210</v>
      </c>
      <c r="B13" s="131" t="s">
        <v>211</v>
      </c>
      <c r="C13" s="128">
        <v>0</v>
      </c>
      <c r="D13" s="128">
        <v>10500</v>
      </c>
      <c r="E13" s="128">
        <v>10500</v>
      </c>
      <c r="F13" s="128">
        <v>0</v>
      </c>
      <c r="G13" s="128">
        <v>10500</v>
      </c>
      <c r="H13" s="128">
        <v>0</v>
      </c>
      <c r="J13" s="93"/>
      <c r="K13" s="93"/>
      <c r="L13" s="93"/>
      <c r="M13" s="93"/>
      <c r="N13" s="93"/>
    </row>
    <row r="14" spans="1:14" ht="15.75" customHeight="1">
      <c r="A14" s="132" t="s">
        <v>83</v>
      </c>
      <c r="B14" s="133"/>
      <c r="C14" s="119">
        <v>5685701</v>
      </c>
      <c r="D14" s="119">
        <v>10500</v>
      </c>
      <c r="E14" s="119">
        <v>5696201</v>
      </c>
      <c r="F14" s="119">
        <v>4634823</v>
      </c>
      <c r="G14" s="119">
        <v>5696201</v>
      </c>
      <c r="H14" s="119">
        <v>0</v>
      </c>
      <c r="J14" s="93"/>
      <c r="K14" s="93"/>
      <c r="L14" s="93"/>
      <c r="M14" s="93"/>
      <c r="N14" s="93"/>
    </row>
    <row r="15" spans="1:14" ht="15.75" customHeight="1">
      <c r="A15" s="206" t="s">
        <v>43</v>
      </c>
      <c r="B15" s="207"/>
      <c r="C15" s="119">
        <v>654871251</v>
      </c>
      <c r="D15" s="119">
        <v>-3239828</v>
      </c>
      <c r="E15" s="119">
        <v>651631423</v>
      </c>
      <c r="F15" s="119">
        <v>431254488</v>
      </c>
      <c r="G15" s="119">
        <v>643013862</v>
      </c>
      <c r="H15" s="119">
        <v>8617561</v>
      </c>
      <c r="J15" s="93"/>
      <c r="K15" s="93"/>
      <c r="L15" s="93"/>
      <c r="M15" s="93"/>
      <c r="N15" s="93"/>
    </row>
    <row r="16" spans="1:14" ht="15.75" customHeight="1">
      <c r="A16" s="208" t="s">
        <v>84</v>
      </c>
      <c r="B16" s="209" t="s">
        <v>177</v>
      </c>
      <c r="C16" s="123">
        <v>32930451</v>
      </c>
      <c r="D16" s="123">
        <v>-431970</v>
      </c>
      <c r="E16" s="123">
        <v>32498481</v>
      </c>
      <c r="F16" s="123">
        <v>24355669</v>
      </c>
      <c r="G16" s="123">
        <v>32498481</v>
      </c>
      <c r="H16" s="123">
        <v>0</v>
      </c>
      <c r="J16" s="93"/>
      <c r="K16" s="93"/>
      <c r="L16" s="93"/>
      <c r="M16" s="93"/>
      <c r="N16" s="93"/>
    </row>
    <row r="17" spans="1:14" ht="15.75" customHeight="1">
      <c r="A17" s="208" t="s">
        <v>178</v>
      </c>
      <c r="B17" s="210" t="s">
        <v>176</v>
      </c>
      <c r="C17" s="118">
        <v>1700597</v>
      </c>
      <c r="D17" s="118">
        <v>2475197</v>
      </c>
      <c r="E17" s="118">
        <v>4175794</v>
      </c>
      <c r="F17" s="118">
        <v>417059</v>
      </c>
      <c r="G17" s="118">
        <v>4175794</v>
      </c>
      <c r="H17" s="118">
        <v>0</v>
      </c>
      <c r="J17" s="93"/>
      <c r="K17" s="93"/>
      <c r="L17" s="93"/>
      <c r="M17" s="93"/>
      <c r="N17" s="93"/>
    </row>
    <row r="18" spans="1:14" ht="15.75" customHeight="1">
      <c r="A18" s="211" t="s">
        <v>85</v>
      </c>
      <c r="B18" s="212" t="s">
        <v>86</v>
      </c>
      <c r="C18" s="118">
        <v>239609828</v>
      </c>
      <c r="D18" s="118">
        <v>6362057</v>
      </c>
      <c r="E18" s="118">
        <v>245971885</v>
      </c>
      <c r="F18" s="118">
        <v>241027241</v>
      </c>
      <c r="G18" s="118">
        <v>245971885</v>
      </c>
      <c r="H18" s="118">
        <v>0</v>
      </c>
      <c r="J18" s="93"/>
      <c r="K18" s="93"/>
      <c r="L18" s="93"/>
      <c r="M18" s="93"/>
      <c r="N18" s="93"/>
    </row>
    <row r="19" spans="1:14" ht="15.75" customHeight="1">
      <c r="A19" s="211" t="s">
        <v>87</v>
      </c>
      <c r="B19" s="212" t="s">
        <v>88</v>
      </c>
      <c r="C19" s="118">
        <v>1735199</v>
      </c>
      <c r="D19" s="118">
        <v>5085226</v>
      </c>
      <c r="E19" s="118">
        <v>6820425</v>
      </c>
      <c r="F19" s="118">
        <v>2536602</v>
      </c>
      <c r="G19" s="118">
        <v>6764426</v>
      </c>
      <c r="H19" s="118">
        <v>55999</v>
      </c>
      <c r="J19" s="93"/>
      <c r="K19" s="93"/>
      <c r="L19" s="93"/>
      <c r="M19" s="93"/>
      <c r="N19" s="93"/>
    </row>
    <row r="20" spans="1:14" ht="15.75" customHeight="1">
      <c r="A20" s="211" t="s">
        <v>89</v>
      </c>
      <c r="B20" s="212" t="s">
        <v>90</v>
      </c>
      <c r="C20" s="118">
        <v>29996704</v>
      </c>
      <c r="D20" s="118">
        <v>-868020</v>
      </c>
      <c r="E20" s="118">
        <v>29128684</v>
      </c>
      <c r="F20" s="118">
        <v>26189784</v>
      </c>
      <c r="G20" s="118">
        <v>29128684</v>
      </c>
      <c r="H20" s="118">
        <v>0</v>
      </c>
      <c r="J20" s="93"/>
      <c r="K20" s="93"/>
      <c r="L20" s="93"/>
      <c r="M20" s="93"/>
      <c r="N20" s="93"/>
    </row>
    <row r="21" spans="1:14" ht="15.75">
      <c r="A21" s="213" t="s">
        <v>91</v>
      </c>
      <c r="B21" s="212" t="s">
        <v>92</v>
      </c>
      <c r="C21" s="118">
        <v>1681092</v>
      </c>
      <c r="D21" s="118">
        <v>2302836</v>
      </c>
      <c r="E21" s="118">
        <v>3983928</v>
      </c>
      <c r="F21" s="118">
        <v>2210067</v>
      </c>
      <c r="G21" s="118">
        <v>3985661</v>
      </c>
      <c r="H21" s="118">
        <v>-1733</v>
      </c>
      <c r="J21" s="93"/>
      <c r="K21" s="93"/>
      <c r="L21" s="93"/>
      <c r="M21" s="93"/>
      <c r="N21" s="93"/>
    </row>
    <row r="22" spans="1:14" ht="15.75">
      <c r="A22" s="213" t="s">
        <v>93</v>
      </c>
      <c r="B22" s="212" t="s">
        <v>94</v>
      </c>
      <c r="C22" s="118">
        <v>2307046</v>
      </c>
      <c r="D22" s="118">
        <v>1579615</v>
      </c>
      <c r="E22" s="118">
        <v>3886661</v>
      </c>
      <c r="F22" s="118">
        <v>3042890</v>
      </c>
      <c r="G22" s="118">
        <v>3886661</v>
      </c>
      <c r="H22" s="118">
        <v>0</v>
      </c>
      <c r="J22" s="93"/>
      <c r="K22" s="93"/>
      <c r="L22" s="93"/>
      <c r="M22" s="93"/>
      <c r="N22" s="93"/>
    </row>
    <row r="23" spans="1:14" ht="15.75">
      <c r="A23" s="213" t="s">
        <v>95</v>
      </c>
      <c r="B23" s="214" t="s">
        <v>96</v>
      </c>
      <c r="C23" s="118">
        <v>5812000</v>
      </c>
      <c r="D23" s="118">
        <v>0</v>
      </c>
      <c r="E23" s="118">
        <v>5812000</v>
      </c>
      <c r="F23" s="118">
        <v>2172199</v>
      </c>
      <c r="G23" s="118">
        <v>5812000</v>
      </c>
      <c r="H23" s="118">
        <v>0</v>
      </c>
      <c r="J23" s="93"/>
      <c r="K23" s="93"/>
      <c r="L23" s="93"/>
      <c r="M23" s="93"/>
      <c r="N23" s="93"/>
    </row>
    <row r="24" spans="1:14" ht="15.75">
      <c r="A24" s="213" t="s">
        <v>183</v>
      </c>
      <c r="B24" s="214" t="s">
        <v>212</v>
      </c>
      <c r="C24" s="118">
        <v>0</v>
      </c>
      <c r="D24" s="118">
        <v>77890</v>
      </c>
      <c r="E24" s="118">
        <v>77890</v>
      </c>
      <c r="F24" s="118">
        <v>54461</v>
      </c>
      <c r="G24" s="118">
        <v>54997</v>
      </c>
      <c r="H24" s="118">
        <v>22893</v>
      </c>
      <c r="J24" s="93"/>
      <c r="K24" s="93"/>
      <c r="L24" s="93"/>
      <c r="M24" s="93"/>
      <c r="N24" s="93"/>
    </row>
    <row r="25" spans="1:14" ht="15.75" customHeight="1">
      <c r="A25" s="213" t="s">
        <v>97</v>
      </c>
      <c r="B25" s="214" t="s">
        <v>98</v>
      </c>
      <c r="C25" s="118">
        <v>23836659</v>
      </c>
      <c r="D25" s="118">
        <v>4699913</v>
      </c>
      <c r="E25" s="118">
        <v>28536572</v>
      </c>
      <c r="F25" s="118">
        <v>24850583</v>
      </c>
      <c r="G25" s="118">
        <v>28536572</v>
      </c>
      <c r="H25" s="118">
        <v>0</v>
      </c>
      <c r="J25" s="93"/>
      <c r="K25" s="93"/>
      <c r="L25" s="93"/>
      <c r="M25" s="93"/>
      <c r="N25" s="93"/>
    </row>
    <row r="26" spans="1:14" ht="15.75" customHeight="1">
      <c r="A26" s="213" t="s">
        <v>173</v>
      </c>
      <c r="B26" s="212" t="s">
        <v>171</v>
      </c>
      <c r="C26" s="118">
        <v>158000</v>
      </c>
      <c r="D26" s="118">
        <v>-119119</v>
      </c>
      <c r="E26" s="118">
        <v>38881</v>
      </c>
      <c r="F26" s="118">
        <v>81817</v>
      </c>
      <c r="G26" s="118">
        <v>38881</v>
      </c>
      <c r="H26" s="118">
        <v>0</v>
      </c>
      <c r="J26" s="93"/>
      <c r="K26" s="93"/>
      <c r="L26" s="93"/>
      <c r="M26" s="93"/>
      <c r="N26" s="93"/>
    </row>
    <row r="27" spans="1:14" ht="15.75" customHeight="1">
      <c r="A27" s="213" t="s">
        <v>174</v>
      </c>
      <c r="B27" s="212" t="s">
        <v>172</v>
      </c>
      <c r="C27" s="118">
        <v>888320</v>
      </c>
      <c r="D27" s="118">
        <v>1250099</v>
      </c>
      <c r="E27" s="118">
        <v>2138419</v>
      </c>
      <c r="F27" s="118">
        <v>1747796</v>
      </c>
      <c r="G27" s="118">
        <v>2138419</v>
      </c>
      <c r="H27" s="118">
        <v>0</v>
      </c>
      <c r="J27" s="93"/>
      <c r="K27" s="93"/>
      <c r="L27" s="93"/>
      <c r="M27" s="93"/>
      <c r="N27" s="93"/>
    </row>
    <row r="28" spans="1:14" ht="15.75" customHeight="1">
      <c r="A28" s="213" t="s">
        <v>180</v>
      </c>
      <c r="B28" s="212" t="s">
        <v>179</v>
      </c>
      <c r="C28" s="118">
        <v>0</v>
      </c>
      <c r="D28" s="118">
        <v>399858</v>
      </c>
      <c r="E28" s="118">
        <v>399858</v>
      </c>
      <c r="F28" s="118">
        <v>163758</v>
      </c>
      <c r="G28" s="118">
        <v>331416</v>
      </c>
      <c r="H28" s="118">
        <v>68442</v>
      </c>
      <c r="J28" s="93"/>
      <c r="K28" s="93"/>
      <c r="L28" s="93"/>
      <c r="M28" s="93"/>
      <c r="N28" s="93"/>
    </row>
    <row r="29" spans="1:14" ht="15.75" customHeight="1">
      <c r="A29" s="213" t="s">
        <v>238</v>
      </c>
      <c r="B29" s="212" t="s">
        <v>239</v>
      </c>
      <c r="C29" s="118">
        <v>0</v>
      </c>
      <c r="D29" s="118">
        <v>102000</v>
      </c>
      <c r="E29" s="118">
        <v>102000</v>
      </c>
      <c r="F29" s="118">
        <v>18431</v>
      </c>
      <c r="G29" s="118">
        <v>102000</v>
      </c>
      <c r="H29" s="118">
        <v>0</v>
      </c>
      <c r="J29" s="93"/>
      <c r="K29" s="93"/>
      <c r="L29" s="93"/>
      <c r="M29" s="93"/>
      <c r="N29" s="93"/>
    </row>
    <row r="30" spans="1:14" ht="15.75" customHeight="1">
      <c r="A30" s="215" t="s">
        <v>99</v>
      </c>
      <c r="B30" s="212" t="s">
        <v>100</v>
      </c>
      <c r="C30" s="118">
        <v>91986485</v>
      </c>
      <c r="D30" s="118">
        <v>-9070058</v>
      </c>
      <c r="E30" s="118">
        <v>82916427</v>
      </c>
      <c r="F30" s="118">
        <v>61792540</v>
      </c>
      <c r="G30" s="118">
        <v>82916566</v>
      </c>
      <c r="H30" s="118">
        <v>-139</v>
      </c>
      <c r="J30" s="93"/>
      <c r="K30" s="93"/>
      <c r="L30" s="93"/>
      <c r="M30" s="93"/>
      <c r="N30" s="93"/>
    </row>
    <row r="31" spans="1:14" ht="15.75" customHeight="1">
      <c r="A31" s="215" t="s">
        <v>101</v>
      </c>
      <c r="B31" s="216" t="s">
        <v>102</v>
      </c>
      <c r="C31" s="118">
        <v>120535268</v>
      </c>
      <c r="D31" s="118">
        <v>-6481830</v>
      </c>
      <c r="E31" s="118">
        <v>114053438</v>
      </c>
      <c r="F31" s="118">
        <v>83487100</v>
      </c>
      <c r="G31" s="118">
        <v>114056747</v>
      </c>
      <c r="H31" s="118">
        <v>-3309</v>
      </c>
      <c r="J31" s="93"/>
      <c r="K31" s="93"/>
      <c r="L31" s="93"/>
      <c r="M31" s="93"/>
      <c r="N31" s="93"/>
    </row>
    <row r="32" spans="1:14" ht="15.75" customHeight="1">
      <c r="A32" s="215" t="s">
        <v>240</v>
      </c>
      <c r="B32" s="216" t="s">
        <v>241</v>
      </c>
      <c r="C32" s="118">
        <v>21878815</v>
      </c>
      <c r="D32" s="118">
        <v>-14922123</v>
      </c>
      <c r="E32" s="118">
        <v>6956692</v>
      </c>
      <c r="F32" s="118">
        <v>5657611</v>
      </c>
      <c r="G32" s="118">
        <v>6956692</v>
      </c>
      <c r="H32" s="118">
        <v>0</v>
      </c>
      <c r="J32" s="93"/>
      <c r="K32" s="93"/>
      <c r="L32" s="93"/>
      <c r="M32" s="93"/>
      <c r="N32" s="93"/>
    </row>
    <row r="33" spans="1:14" ht="15.75" customHeight="1">
      <c r="A33" s="215" t="s">
        <v>103</v>
      </c>
      <c r="B33" s="217" t="s">
        <v>104</v>
      </c>
      <c r="C33" s="118">
        <v>5736097</v>
      </c>
      <c r="D33" s="118">
        <v>4538116</v>
      </c>
      <c r="E33" s="118">
        <v>10274213</v>
      </c>
      <c r="F33" s="118">
        <v>6605790</v>
      </c>
      <c r="G33" s="118">
        <v>10274213</v>
      </c>
      <c r="H33" s="118">
        <v>0</v>
      </c>
      <c r="J33" s="93"/>
      <c r="K33" s="93"/>
      <c r="L33" s="93"/>
      <c r="M33" s="93"/>
      <c r="N33" s="93"/>
    </row>
    <row r="34" spans="1:14" ht="15.75" customHeight="1">
      <c r="A34" s="215" t="s">
        <v>105</v>
      </c>
      <c r="B34" s="217" t="s">
        <v>106</v>
      </c>
      <c r="C34" s="118">
        <v>90837361</v>
      </c>
      <c r="D34" s="118">
        <v>5094410</v>
      </c>
      <c r="E34" s="118">
        <v>95931771</v>
      </c>
      <c r="F34" s="118">
        <v>79370742</v>
      </c>
      <c r="G34" s="118">
        <v>95931771</v>
      </c>
      <c r="H34" s="118">
        <v>0</v>
      </c>
      <c r="J34" s="93"/>
      <c r="K34" s="93"/>
      <c r="L34" s="93"/>
      <c r="M34" s="93"/>
      <c r="N34" s="93"/>
    </row>
    <row r="35" spans="1:14" ht="15.75" customHeight="1">
      <c r="A35" s="215" t="s">
        <v>242</v>
      </c>
      <c r="B35" s="216" t="s">
        <v>243</v>
      </c>
      <c r="C35" s="118">
        <v>66776</v>
      </c>
      <c r="D35" s="118">
        <v>27126</v>
      </c>
      <c r="E35" s="118">
        <v>93902</v>
      </c>
      <c r="F35" s="118">
        <v>24040</v>
      </c>
      <c r="G35" s="118">
        <v>93902</v>
      </c>
      <c r="H35" s="118">
        <v>0</v>
      </c>
      <c r="J35" s="93"/>
      <c r="K35" s="93"/>
      <c r="L35" s="93"/>
      <c r="M35" s="93"/>
      <c r="N35" s="93"/>
    </row>
    <row r="36" spans="1:14" ht="15.75" customHeight="1">
      <c r="A36" s="215" t="s">
        <v>107</v>
      </c>
      <c r="B36" s="217" t="s">
        <v>108</v>
      </c>
      <c r="C36" s="118">
        <v>33793242</v>
      </c>
      <c r="D36" s="118">
        <v>674972</v>
      </c>
      <c r="E36" s="118">
        <v>34468214</v>
      </c>
      <c r="F36" s="118">
        <v>27037242</v>
      </c>
      <c r="G36" s="118">
        <v>32568214</v>
      </c>
      <c r="H36" s="118">
        <v>1900000</v>
      </c>
      <c r="J36" s="93"/>
      <c r="K36" s="93"/>
      <c r="L36" s="93"/>
      <c r="M36" s="93"/>
      <c r="N36" s="93"/>
    </row>
    <row r="37" spans="1:14" ht="15.75" customHeight="1">
      <c r="A37" s="215" t="s">
        <v>109</v>
      </c>
      <c r="B37" s="218" t="s">
        <v>110</v>
      </c>
      <c r="C37" s="118">
        <v>1889953</v>
      </c>
      <c r="D37" s="118">
        <v>1901343</v>
      </c>
      <c r="E37" s="118">
        <v>3791296</v>
      </c>
      <c r="F37" s="118">
        <v>2155369</v>
      </c>
      <c r="G37" s="118">
        <v>2855839</v>
      </c>
      <c r="H37" s="118">
        <v>935457</v>
      </c>
      <c r="J37" s="93"/>
      <c r="K37" s="93"/>
      <c r="L37" s="93"/>
      <c r="M37" s="93"/>
      <c r="N37" s="93"/>
    </row>
    <row r="38" spans="1:14" ht="15.75" customHeight="1">
      <c r="A38" s="215" t="s">
        <v>111</v>
      </c>
      <c r="B38" s="216" t="s">
        <v>112</v>
      </c>
      <c r="C38" s="118">
        <v>8419129</v>
      </c>
      <c r="D38" s="118">
        <v>-680159</v>
      </c>
      <c r="E38" s="118">
        <v>7738970</v>
      </c>
      <c r="F38" s="118">
        <v>4838687</v>
      </c>
      <c r="G38" s="118">
        <v>7704391</v>
      </c>
      <c r="H38" s="118">
        <v>34579</v>
      </c>
      <c r="J38" s="93"/>
      <c r="K38" s="93"/>
      <c r="L38" s="93"/>
      <c r="M38" s="93"/>
      <c r="N38" s="93"/>
    </row>
    <row r="39" spans="1:14" ht="15.75" customHeight="1">
      <c r="A39" s="215" t="s">
        <v>292</v>
      </c>
      <c r="B39" s="216" t="s">
        <v>293</v>
      </c>
      <c r="C39" s="118">
        <v>0</v>
      </c>
      <c r="D39" s="118">
        <v>922440</v>
      </c>
      <c r="E39" s="118">
        <v>922440</v>
      </c>
      <c r="F39" s="118">
        <v>0</v>
      </c>
      <c r="G39" s="118">
        <v>118856</v>
      </c>
      <c r="H39" s="118">
        <v>803584</v>
      </c>
      <c r="J39" s="93"/>
      <c r="K39" s="93"/>
      <c r="L39" s="93"/>
      <c r="M39" s="93"/>
      <c r="N39" s="93"/>
    </row>
    <row r="40" spans="1:14" ht="15.75" customHeight="1">
      <c r="A40" s="215" t="s">
        <v>294</v>
      </c>
      <c r="B40" s="216" t="s">
        <v>295</v>
      </c>
      <c r="C40" s="118">
        <v>0</v>
      </c>
      <c r="D40" s="118">
        <v>69916</v>
      </c>
      <c r="E40" s="118">
        <v>69916</v>
      </c>
      <c r="F40" s="118">
        <v>20542</v>
      </c>
      <c r="G40" s="118">
        <v>70222</v>
      </c>
      <c r="H40" s="118">
        <v>-306</v>
      </c>
      <c r="J40" s="93"/>
      <c r="K40" s="93"/>
      <c r="L40" s="93"/>
      <c r="M40" s="93"/>
      <c r="N40" s="93"/>
    </row>
    <row r="41" spans="1:14" ht="15.75">
      <c r="A41" s="215" t="s">
        <v>170</v>
      </c>
      <c r="B41" s="214" t="s">
        <v>200</v>
      </c>
      <c r="C41" s="118">
        <v>6463939</v>
      </c>
      <c r="D41" s="118">
        <v>2342627</v>
      </c>
      <c r="E41" s="118">
        <v>8806566</v>
      </c>
      <c r="F41" s="118">
        <v>7087918</v>
      </c>
      <c r="G41" s="118">
        <v>8806566</v>
      </c>
      <c r="H41" s="118">
        <v>0</v>
      </c>
      <c r="J41" s="93"/>
      <c r="K41" s="93"/>
      <c r="L41" s="93"/>
      <c r="M41" s="93"/>
      <c r="N41" s="93"/>
    </row>
    <row r="42" spans="1:14" ht="15.75">
      <c r="A42" s="204" t="s">
        <v>113</v>
      </c>
      <c r="B42" s="219"/>
      <c r="C42" s="119">
        <v>722262961</v>
      </c>
      <c r="D42" s="119">
        <v>7332362</v>
      </c>
      <c r="E42" s="119">
        <v>729595323</v>
      </c>
      <c r="F42" s="119">
        <v>606945938</v>
      </c>
      <c r="G42" s="119">
        <v>725779856</v>
      </c>
      <c r="H42" s="119">
        <v>3815467</v>
      </c>
      <c r="J42" s="93"/>
      <c r="K42" s="93"/>
      <c r="L42" s="93"/>
      <c r="M42" s="93"/>
      <c r="N42" s="93"/>
    </row>
    <row r="43" spans="1:14" ht="15.75">
      <c r="A43" s="220" t="s">
        <v>114</v>
      </c>
      <c r="B43" s="221" t="s">
        <v>115</v>
      </c>
      <c r="C43" s="117">
        <v>5754058</v>
      </c>
      <c r="D43" s="117">
        <v>519489</v>
      </c>
      <c r="E43" s="117">
        <v>6273547</v>
      </c>
      <c r="F43" s="117">
        <v>4297521</v>
      </c>
      <c r="G43" s="117">
        <v>5934669</v>
      </c>
      <c r="H43" s="117">
        <v>338878</v>
      </c>
      <c r="J43" s="93"/>
      <c r="K43" s="93"/>
      <c r="L43" s="93"/>
      <c r="M43" s="93"/>
      <c r="N43" s="93"/>
    </row>
    <row r="44" spans="1:14" ht="15.75">
      <c r="A44" s="220" t="s">
        <v>116</v>
      </c>
      <c r="B44" s="221" t="s">
        <v>117</v>
      </c>
      <c r="C44" s="118">
        <v>187249</v>
      </c>
      <c r="D44" s="118">
        <v>1369664</v>
      </c>
      <c r="E44" s="118">
        <v>1556913</v>
      </c>
      <c r="F44" s="118">
        <v>664401</v>
      </c>
      <c r="G44" s="118">
        <v>1294868</v>
      </c>
      <c r="H44" s="118">
        <v>262045</v>
      </c>
      <c r="J44" s="93"/>
      <c r="K44" s="93"/>
      <c r="L44" s="93"/>
      <c r="M44" s="93"/>
      <c r="N44" s="93"/>
    </row>
    <row r="45" spans="1:8" ht="15.75">
      <c r="A45" s="220" t="s">
        <v>118</v>
      </c>
      <c r="B45" s="210" t="s">
        <v>119</v>
      </c>
      <c r="C45" s="118">
        <v>985000</v>
      </c>
      <c r="D45" s="118">
        <v>0</v>
      </c>
      <c r="E45" s="118">
        <v>985000</v>
      </c>
      <c r="F45" s="118">
        <v>0</v>
      </c>
      <c r="G45" s="118">
        <v>985000</v>
      </c>
      <c r="H45" s="118">
        <v>0</v>
      </c>
    </row>
    <row r="46" spans="1:8" ht="15.75">
      <c r="A46" s="204" t="s">
        <v>120</v>
      </c>
      <c r="B46" s="222"/>
      <c r="C46" s="119">
        <v>6926307</v>
      </c>
      <c r="D46" s="119">
        <v>1889153</v>
      </c>
      <c r="E46" s="119">
        <v>8815460</v>
      </c>
      <c r="F46" s="119">
        <v>4961922</v>
      </c>
      <c r="G46" s="119">
        <v>8214537</v>
      </c>
      <c r="H46" s="119">
        <v>600923</v>
      </c>
    </row>
    <row r="47" spans="1:8" ht="15.75">
      <c r="A47" s="223" t="s">
        <v>121</v>
      </c>
      <c r="B47" s="224"/>
      <c r="C47" s="119">
        <v>1384060519</v>
      </c>
      <c r="D47" s="119">
        <v>5981687</v>
      </c>
      <c r="E47" s="119">
        <v>1390042206</v>
      </c>
      <c r="F47" s="119">
        <v>1043162349</v>
      </c>
      <c r="G47" s="119">
        <v>1377008255</v>
      </c>
      <c r="H47" s="119">
        <v>13033951</v>
      </c>
    </row>
    <row r="48" ht="15.75">
      <c r="B48" s="61"/>
    </row>
  </sheetData>
  <sheetProtection/>
  <printOptions horizontalCentered="1"/>
  <pageMargins left="0.19" right="0.17" top="0.5" bottom="0.61" header="0.5" footer="0.39"/>
  <pageSetup fitToHeight="1" fitToWidth="1" horizontalDpi="600" verticalDpi="600" orientation="landscape" scale="66" r:id="rId1"/>
  <headerFooter alignWithMargins="0">
    <oddFooter>&amp;R&amp;"Times New Roman,Regular"&amp;12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zoomScale="80" zoomScaleNormal="80" zoomScalePageLayoutView="0" workbookViewId="0" topLeftCell="A1">
      <pane ySplit="5" topLeftCell="A6" activePane="bottomLeft" state="frozen"/>
      <selection pane="topLeft" activeCell="L39" sqref="L39"/>
      <selection pane="bottomLeft" activeCell="A1" sqref="A1"/>
    </sheetView>
  </sheetViews>
  <sheetFormatPr defaultColWidth="9.140625" defaultRowHeight="12.75"/>
  <cols>
    <col min="1" max="1" width="9.140625" style="5" customWidth="1"/>
    <col min="2" max="2" width="34.140625" style="5" customWidth="1"/>
    <col min="3" max="3" width="15.8515625" style="6" customWidth="1"/>
    <col min="4" max="4" width="11.8515625" style="6" customWidth="1"/>
    <col min="5" max="6" width="16.140625" style="6" bestFit="1" customWidth="1"/>
    <col min="7" max="7" width="15.28125" style="6" customWidth="1"/>
    <col min="8" max="8" width="16.140625" style="6" bestFit="1" customWidth="1"/>
    <col min="9" max="9" width="16.7109375" style="6" bestFit="1" customWidth="1"/>
    <col min="10" max="10" width="16.140625" style="6" customWidth="1"/>
    <col min="11" max="11" width="15.00390625" style="6" customWidth="1"/>
    <col min="12" max="12" width="14.57421875" style="6" customWidth="1"/>
    <col min="13" max="13" width="17.00390625" style="6" customWidth="1"/>
    <col min="14" max="14" width="9.8515625" style="5" bestFit="1" customWidth="1"/>
    <col min="15" max="16384" width="9.140625" style="5" customWidth="1"/>
  </cols>
  <sheetData>
    <row r="1" spans="1:13" ht="15.75">
      <c r="A1" s="3" t="s">
        <v>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5.75">
      <c r="A2" s="3" t="s">
        <v>276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5.75">
      <c r="A3" s="21" t="s">
        <v>309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3" ht="15.75">
      <c r="A4" s="54"/>
      <c r="B4" s="55"/>
      <c r="C4" s="55"/>
      <c r="D4" s="55"/>
      <c r="E4" s="56"/>
      <c r="F4" s="56"/>
      <c r="G4" s="56"/>
      <c r="H4" s="56"/>
      <c r="I4" s="56"/>
      <c r="J4" s="56"/>
      <c r="K4" s="56"/>
      <c r="L4" s="56"/>
      <c r="M4" s="56"/>
    </row>
    <row r="5" spans="1:13" ht="60.75" customHeight="1">
      <c r="A5" s="109" t="s">
        <v>1</v>
      </c>
      <c r="B5" s="109" t="s">
        <v>0</v>
      </c>
      <c r="C5" s="110" t="s">
        <v>4</v>
      </c>
      <c r="D5" s="111" t="s">
        <v>5</v>
      </c>
      <c r="E5" s="134" t="s">
        <v>296</v>
      </c>
      <c r="F5" s="112" t="s">
        <v>223</v>
      </c>
      <c r="G5" s="112" t="s">
        <v>228</v>
      </c>
      <c r="H5" s="112" t="s">
        <v>226</v>
      </c>
      <c r="I5" s="112" t="s">
        <v>225</v>
      </c>
      <c r="J5" s="112" t="s">
        <v>230</v>
      </c>
      <c r="K5" s="135" t="s">
        <v>288</v>
      </c>
      <c r="L5" s="135" t="s">
        <v>289</v>
      </c>
      <c r="M5" s="135" t="s">
        <v>290</v>
      </c>
    </row>
    <row r="6" spans="1:25" ht="12.75">
      <c r="A6" s="242" t="s">
        <v>28</v>
      </c>
      <c r="B6" s="243" t="s">
        <v>7</v>
      </c>
      <c r="C6" s="171">
        <v>6072700</v>
      </c>
      <c r="D6" s="171">
        <v>0</v>
      </c>
      <c r="E6" s="176">
        <v>9660351</v>
      </c>
      <c r="F6" s="171">
        <v>57919</v>
      </c>
      <c r="G6" s="171">
        <v>34460</v>
      </c>
      <c r="H6" s="171">
        <v>2118058</v>
      </c>
      <c r="I6" s="171">
        <v>194257</v>
      </c>
      <c r="J6" s="171">
        <v>0</v>
      </c>
      <c r="K6" s="176">
        <v>12065045</v>
      </c>
      <c r="L6" s="171">
        <v>0</v>
      </c>
      <c r="M6" s="171">
        <v>18137745</v>
      </c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</row>
    <row r="7" spans="1:24" ht="12.75">
      <c r="A7" s="269" t="s">
        <v>157</v>
      </c>
      <c r="B7" s="270"/>
      <c r="C7" s="174">
        <v>6072700</v>
      </c>
      <c r="D7" s="174">
        <v>0</v>
      </c>
      <c r="E7" s="174">
        <v>9660351</v>
      </c>
      <c r="F7" s="174">
        <v>57919</v>
      </c>
      <c r="G7" s="174">
        <v>34460</v>
      </c>
      <c r="H7" s="174">
        <v>2118058</v>
      </c>
      <c r="I7" s="174">
        <v>194257</v>
      </c>
      <c r="J7" s="174">
        <v>0</v>
      </c>
      <c r="K7" s="174">
        <v>12065045</v>
      </c>
      <c r="L7" s="174">
        <v>0</v>
      </c>
      <c r="M7" s="174">
        <v>18137745</v>
      </c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</row>
    <row r="8" spans="1:24" ht="12.75">
      <c r="A8" s="242" t="s">
        <v>29</v>
      </c>
      <c r="B8" s="243" t="s">
        <v>8</v>
      </c>
      <c r="C8" s="171">
        <v>205327490</v>
      </c>
      <c r="D8" s="171">
        <v>10500</v>
      </c>
      <c r="E8" s="176">
        <v>120682481</v>
      </c>
      <c r="F8" s="171">
        <v>0</v>
      </c>
      <c r="G8" s="171">
        <v>50855900</v>
      </c>
      <c r="H8" s="171">
        <v>8</v>
      </c>
      <c r="I8" s="171">
        <v>2752678</v>
      </c>
      <c r="J8" s="171">
        <v>44651473</v>
      </c>
      <c r="K8" s="176">
        <v>218942540</v>
      </c>
      <c r="L8" s="171">
        <v>5788496</v>
      </c>
      <c r="M8" s="176">
        <v>430069026</v>
      </c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</row>
    <row r="9" spans="1:24" ht="12.75">
      <c r="A9" s="242" t="s">
        <v>30</v>
      </c>
      <c r="B9" s="243" t="s">
        <v>9</v>
      </c>
      <c r="C9" s="171">
        <v>13444146</v>
      </c>
      <c r="D9" s="171">
        <v>0</v>
      </c>
      <c r="E9" s="176">
        <v>11194047</v>
      </c>
      <c r="F9" s="171">
        <v>0</v>
      </c>
      <c r="G9" s="171">
        <v>9851764</v>
      </c>
      <c r="H9" s="171">
        <v>454846</v>
      </c>
      <c r="I9" s="171">
        <v>147698</v>
      </c>
      <c r="J9" s="171">
        <v>14000071</v>
      </c>
      <c r="K9" s="176">
        <v>35648426</v>
      </c>
      <c r="L9" s="171">
        <v>1109139</v>
      </c>
      <c r="M9" s="176">
        <v>50201711</v>
      </c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</row>
    <row r="10" spans="1:24" ht="12.75">
      <c r="A10" s="242" t="s">
        <v>31</v>
      </c>
      <c r="B10" s="243" t="s">
        <v>10</v>
      </c>
      <c r="C10" s="171">
        <v>4565131</v>
      </c>
      <c r="D10" s="171">
        <v>0</v>
      </c>
      <c r="E10" s="176">
        <v>0</v>
      </c>
      <c r="F10" s="171">
        <v>2083914</v>
      </c>
      <c r="G10" s="171">
        <v>5584323</v>
      </c>
      <c r="H10" s="171">
        <v>0</v>
      </c>
      <c r="I10" s="171">
        <v>0</v>
      </c>
      <c r="J10" s="171">
        <v>0</v>
      </c>
      <c r="K10" s="176">
        <v>7668237</v>
      </c>
      <c r="L10" s="171">
        <v>0</v>
      </c>
      <c r="M10" s="176">
        <v>12233368</v>
      </c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</row>
    <row r="11" spans="1:24" ht="12.75">
      <c r="A11" s="242" t="s">
        <v>32</v>
      </c>
      <c r="B11" s="243" t="s">
        <v>140</v>
      </c>
      <c r="C11" s="171">
        <v>7603730</v>
      </c>
      <c r="D11" s="171">
        <v>0</v>
      </c>
      <c r="E11" s="176">
        <v>0</v>
      </c>
      <c r="F11" s="171">
        <v>2161075</v>
      </c>
      <c r="G11" s="171">
        <v>0</v>
      </c>
      <c r="H11" s="171">
        <v>0</v>
      </c>
      <c r="I11" s="171">
        <v>0</v>
      </c>
      <c r="J11" s="171">
        <v>0</v>
      </c>
      <c r="K11" s="176">
        <v>2161075</v>
      </c>
      <c r="L11" s="171">
        <v>0</v>
      </c>
      <c r="M11" s="176">
        <v>9764805</v>
      </c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</row>
    <row r="12" spans="1:24" ht="12.75">
      <c r="A12" s="242" t="s">
        <v>33</v>
      </c>
      <c r="B12" s="243" t="s">
        <v>11</v>
      </c>
      <c r="C12" s="171">
        <v>20442388</v>
      </c>
      <c r="D12" s="171">
        <v>0</v>
      </c>
      <c r="E12" s="176">
        <v>0</v>
      </c>
      <c r="F12" s="171">
        <v>6134539</v>
      </c>
      <c r="G12" s="171">
        <v>0</v>
      </c>
      <c r="H12" s="171">
        <v>0</v>
      </c>
      <c r="I12" s="171">
        <v>0</v>
      </c>
      <c r="J12" s="171">
        <v>0</v>
      </c>
      <c r="K12" s="176">
        <v>6134539</v>
      </c>
      <c r="L12" s="171">
        <v>0</v>
      </c>
      <c r="M12" s="176">
        <v>26576927</v>
      </c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</row>
    <row r="13" spans="1:24" ht="12.75">
      <c r="A13" s="242" t="s">
        <v>141</v>
      </c>
      <c r="B13" s="243" t="s">
        <v>12</v>
      </c>
      <c r="C13" s="171">
        <v>1416480</v>
      </c>
      <c r="D13" s="171">
        <v>0</v>
      </c>
      <c r="E13" s="176">
        <v>0</v>
      </c>
      <c r="F13" s="171">
        <v>0</v>
      </c>
      <c r="G13" s="171">
        <v>0</v>
      </c>
      <c r="H13" s="171">
        <v>0</v>
      </c>
      <c r="I13" s="171">
        <v>0</v>
      </c>
      <c r="J13" s="171">
        <v>4936571</v>
      </c>
      <c r="K13" s="176">
        <v>4936571</v>
      </c>
      <c r="L13" s="171">
        <v>0</v>
      </c>
      <c r="M13" s="176">
        <v>6353051</v>
      </c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</row>
    <row r="14" spans="1:24" ht="12.75">
      <c r="A14" s="242" t="s">
        <v>142</v>
      </c>
      <c r="B14" s="243" t="s">
        <v>143</v>
      </c>
      <c r="C14" s="171">
        <v>0</v>
      </c>
      <c r="D14" s="171">
        <v>0</v>
      </c>
      <c r="E14" s="176">
        <v>0</v>
      </c>
      <c r="F14" s="171">
        <v>0</v>
      </c>
      <c r="G14" s="171">
        <v>0</v>
      </c>
      <c r="H14" s="171">
        <v>0</v>
      </c>
      <c r="I14" s="171">
        <v>0</v>
      </c>
      <c r="J14" s="171">
        <v>2317406</v>
      </c>
      <c r="K14" s="176">
        <v>2317406</v>
      </c>
      <c r="L14" s="171">
        <v>0</v>
      </c>
      <c r="M14" s="176">
        <v>2317406</v>
      </c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</row>
    <row r="15" spans="1:24" ht="12.75">
      <c r="A15" s="242" t="s">
        <v>144</v>
      </c>
      <c r="B15" s="243" t="s">
        <v>13</v>
      </c>
      <c r="C15" s="171">
        <v>150000</v>
      </c>
      <c r="D15" s="171">
        <v>0</v>
      </c>
      <c r="E15" s="176">
        <v>0</v>
      </c>
      <c r="F15" s="171">
        <v>0</v>
      </c>
      <c r="G15" s="171">
        <v>0</v>
      </c>
      <c r="H15" s="171">
        <v>0</v>
      </c>
      <c r="I15" s="171">
        <v>0</v>
      </c>
      <c r="J15" s="171">
        <v>8548087</v>
      </c>
      <c r="K15" s="176">
        <v>8548087</v>
      </c>
      <c r="L15" s="171">
        <v>5000</v>
      </c>
      <c r="M15" s="176">
        <v>8703087</v>
      </c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</row>
    <row r="16" spans="1:24" ht="12.75">
      <c r="A16" s="242" t="s">
        <v>145</v>
      </c>
      <c r="B16" s="243" t="s">
        <v>146</v>
      </c>
      <c r="C16" s="171">
        <v>5115772</v>
      </c>
      <c r="D16" s="171">
        <v>0</v>
      </c>
      <c r="E16" s="176">
        <v>32560</v>
      </c>
      <c r="F16" s="171">
        <v>0</v>
      </c>
      <c r="G16" s="171">
        <v>0</v>
      </c>
      <c r="H16" s="171">
        <v>0</v>
      </c>
      <c r="I16" s="171">
        <v>0</v>
      </c>
      <c r="J16" s="171">
        <v>280783</v>
      </c>
      <c r="K16" s="176">
        <v>313343</v>
      </c>
      <c r="L16" s="171">
        <v>0</v>
      </c>
      <c r="M16" s="176">
        <v>5429115</v>
      </c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</row>
    <row r="17" spans="1:24" ht="12.75">
      <c r="A17" s="242" t="s">
        <v>147</v>
      </c>
      <c r="B17" s="243" t="s">
        <v>14</v>
      </c>
      <c r="C17" s="171">
        <v>10168199</v>
      </c>
      <c r="D17" s="171">
        <v>0</v>
      </c>
      <c r="E17" s="176">
        <v>3167691</v>
      </c>
      <c r="F17" s="171">
        <v>10018</v>
      </c>
      <c r="G17" s="171">
        <v>315811</v>
      </c>
      <c r="H17" s="171">
        <v>0</v>
      </c>
      <c r="I17" s="171">
        <v>0</v>
      </c>
      <c r="J17" s="171">
        <v>9370042</v>
      </c>
      <c r="K17" s="176">
        <v>12863562</v>
      </c>
      <c r="L17" s="171">
        <v>0</v>
      </c>
      <c r="M17" s="176">
        <v>23031761</v>
      </c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</row>
    <row r="18" spans="1:24" ht="12.75">
      <c r="A18" s="242" t="s">
        <v>148</v>
      </c>
      <c r="B18" s="243" t="s">
        <v>15</v>
      </c>
      <c r="C18" s="171">
        <v>159975409</v>
      </c>
      <c r="D18" s="171">
        <v>0</v>
      </c>
      <c r="E18" s="176">
        <v>78144721</v>
      </c>
      <c r="F18" s="171">
        <v>0</v>
      </c>
      <c r="G18" s="171">
        <v>136701235</v>
      </c>
      <c r="H18" s="171">
        <v>0</v>
      </c>
      <c r="I18" s="171">
        <v>0</v>
      </c>
      <c r="J18" s="171">
        <v>0</v>
      </c>
      <c r="K18" s="176">
        <v>214845956</v>
      </c>
      <c r="L18" s="171">
        <v>985000</v>
      </c>
      <c r="M18" s="176">
        <v>375806365</v>
      </c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</row>
    <row r="19" spans="1:24" ht="12.75">
      <c r="A19" s="242" t="s">
        <v>149</v>
      </c>
      <c r="B19" s="243" t="s">
        <v>192</v>
      </c>
      <c r="C19" s="171">
        <v>108888194</v>
      </c>
      <c r="D19" s="171">
        <v>0</v>
      </c>
      <c r="E19" s="176">
        <v>0</v>
      </c>
      <c r="F19" s="171">
        <v>0</v>
      </c>
      <c r="G19" s="171">
        <v>101006438</v>
      </c>
      <c r="H19" s="171">
        <v>0</v>
      </c>
      <c r="I19" s="171">
        <v>0</v>
      </c>
      <c r="J19" s="171">
        <v>0</v>
      </c>
      <c r="K19" s="176">
        <v>101006438</v>
      </c>
      <c r="L19" s="171">
        <v>0</v>
      </c>
      <c r="M19" s="176">
        <v>209894632</v>
      </c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</row>
    <row r="20" spans="1:24" ht="12.75">
      <c r="A20" s="244" t="s">
        <v>190</v>
      </c>
      <c r="B20" s="230" t="s">
        <v>191</v>
      </c>
      <c r="C20" s="171">
        <v>4272260</v>
      </c>
      <c r="D20" s="171">
        <v>0</v>
      </c>
      <c r="E20" s="176">
        <v>5371935</v>
      </c>
      <c r="F20" s="171">
        <v>0</v>
      </c>
      <c r="G20" s="171">
        <v>0</v>
      </c>
      <c r="H20" s="171">
        <v>0</v>
      </c>
      <c r="I20" s="171">
        <v>0</v>
      </c>
      <c r="J20" s="171">
        <v>0</v>
      </c>
      <c r="K20" s="176">
        <v>5371935</v>
      </c>
      <c r="L20" s="171">
        <v>0</v>
      </c>
      <c r="M20" s="176">
        <v>9644195</v>
      </c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</row>
    <row r="21" spans="1:24" ht="12.75">
      <c r="A21" s="269" t="s">
        <v>158</v>
      </c>
      <c r="B21" s="270"/>
      <c r="C21" s="174">
        <v>541369199</v>
      </c>
      <c r="D21" s="174">
        <v>10500</v>
      </c>
      <c r="E21" s="174">
        <v>218593435</v>
      </c>
      <c r="F21" s="174">
        <v>10389546</v>
      </c>
      <c r="G21" s="174">
        <v>304315471</v>
      </c>
      <c r="H21" s="174">
        <v>454854</v>
      </c>
      <c r="I21" s="174">
        <v>2900376</v>
      </c>
      <c r="J21" s="174">
        <v>84104433</v>
      </c>
      <c r="K21" s="174">
        <v>620758115</v>
      </c>
      <c r="L21" s="174">
        <v>7887635</v>
      </c>
      <c r="M21" s="174">
        <v>1170025449</v>
      </c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</row>
    <row r="22" spans="1:24" ht="12.75">
      <c r="A22" s="242" t="s">
        <v>34</v>
      </c>
      <c r="B22" s="243" t="s">
        <v>17</v>
      </c>
      <c r="C22" s="171">
        <v>8553843</v>
      </c>
      <c r="D22" s="171">
        <v>5190125</v>
      </c>
      <c r="E22" s="176">
        <v>0</v>
      </c>
      <c r="F22" s="171">
        <v>0</v>
      </c>
      <c r="G22" s="171">
        <v>0</v>
      </c>
      <c r="H22" s="171">
        <v>1733575</v>
      </c>
      <c r="I22" s="171">
        <v>0</v>
      </c>
      <c r="J22" s="171">
        <v>1305941</v>
      </c>
      <c r="K22" s="176">
        <v>3039516</v>
      </c>
      <c r="L22" s="171">
        <v>0</v>
      </c>
      <c r="M22" s="176">
        <v>16783484</v>
      </c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</row>
    <row r="23" spans="1:24" ht="12.75">
      <c r="A23" s="242" t="s">
        <v>150</v>
      </c>
      <c r="B23" s="243" t="s">
        <v>18</v>
      </c>
      <c r="C23" s="171">
        <v>1138325</v>
      </c>
      <c r="D23" s="171">
        <v>0</v>
      </c>
      <c r="E23" s="176">
        <v>0</v>
      </c>
      <c r="F23" s="171">
        <v>0</v>
      </c>
      <c r="G23" s="171">
        <v>0</v>
      </c>
      <c r="H23" s="171">
        <v>0</v>
      </c>
      <c r="I23" s="171">
        <v>0</v>
      </c>
      <c r="J23" s="171">
        <v>3414975</v>
      </c>
      <c r="K23" s="176">
        <v>3414975</v>
      </c>
      <c r="L23" s="171">
        <v>0</v>
      </c>
      <c r="M23" s="176">
        <v>4553300</v>
      </c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</row>
    <row r="24" spans="1:24" ht="12.75">
      <c r="A24" s="242" t="s">
        <v>151</v>
      </c>
      <c r="B24" s="243" t="s">
        <v>19</v>
      </c>
      <c r="C24" s="171">
        <v>0</v>
      </c>
      <c r="D24" s="171">
        <v>0</v>
      </c>
      <c r="E24" s="176">
        <v>0</v>
      </c>
      <c r="F24" s="171">
        <v>0</v>
      </c>
      <c r="G24" s="171">
        <v>0</v>
      </c>
      <c r="H24" s="171">
        <v>0</v>
      </c>
      <c r="I24" s="171">
        <v>0</v>
      </c>
      <c r="J24" s="171">
        <v>2306070</v>
      </c>
      <c r="K24" s="176">
        <v>2306070</v>
      </c>
      <c r="L24" s="171">
        <v>0</v>
      </c>
      <c r="M24" s="176">
        <v>2306070</v>
      </c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</row>
    <row r="25" spans="1:24" ht="12.75">
      <c r="A25" s="242" t="s">
        <v>128</v>
      </c>
      <c r="B25" s="243" t="s">
        <v>20</v>
      </c>
      <c r="C25" s="171">
        <v>0</v>
      </c>
      <c r="D25" s="171">
        <v>0</v>
      </c>
      <c r="E25" s="176">
        <v>0</v>
      </c>
      <c r="F25" s="171">
        <v>0</v>
      </c>
      <c r="G25" s="171">
        <v>0</v>
      </c>
      <c r="H25" s="171">
        <v>0</v>
      </c>
      <c r="I25" s="171">
        <v>0</v>
      </c>
      <c r="J25" s="171">
        <v>3927179</v>
      </c>
      <c r="K25" s="176">
        <v>3927179</v>
      </c>
      <c r="L25" s="171">
        <v>25660</v>
      </c>
      <c r="M25" s="176">
        <v>3952839</v>
      </c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</row>
    <row r="26" spans="1:24" ht="12.75">
      <c r="A26" s="242" t="s">
        <v>129</v>
      </c>
      <c r="B26" s="243" t="s">
        <v>245</v>
      </c>
      <c r="C26" s="171">
        <v>1525069</v>
      </c>
      <c r="D26" s="171">
        <v>495576</v>
      </c>
      <c r="E26" s="176">
        <v>0</v>
      </c>
      <c r="F26" s="171">
        <v>0</v>
      </c>
      <c r="G26" s="171">
        <v>0</v>
      </c>
      <c r="H26" s="171">
        <v>0</v>
      </c>
      <c r="I26" s="171">
        <v>0</v>
      </c>
      <c r="J26" s="171">
        <v>0</v>
      </c>
      <c r="K26" s="176">
        <v>0</v>
      </c>
      <c r="L26" s="171">
        <v>0</v>
      </c>
      <c r="M26" s="176">
        <v>2020645</v>
      </c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</row>
    <row r="27" spans="1:24" ht="12.75">
      <c r="A27" s="242" t="s">
        <v>152</v>
      </c>
      <c r="B27" s="243" t="s">
        <v>246</v>
      </c>
      <c r="C27" s="171">
        <v>456554</v>
      </c>
      <c r="D27" s="171">
        <v>0</v>
      </c>
      <c r="E27" s="176">
        <v>0</v>
      </c>
      <c r="F27" s="171">
        <v>0</v>
      </c>
      <c r="G27" s="171">
        <v>0</v>
      </c>
      <c r="H27" s="171">
        <v>0</v>
      </c>
      <c r="I27" s="171">
        <v>0</v>
      </c>
      <c r="J27" s="171">
        <v>394002</v>
      </c>
      <c r="K27" s="176">
        <v>394002</v>
      </c>
      <c r="L27" s="171">
        <v>0</v>
      </c>
      <c r="M27" s="176">
        <v>850556</v>
      </c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</row>
    <row r="28" spans="1:24" ht="12.75">
      <c r="A28" s="269" t="s">
        <v>159</v>
      </c>
      <c r="B28" s="270"/>
      <c r="C28" s="174">
        <v>11673791</v>
      </c>
      <c r="D28" s="174">
        <v>5685701</v>
      </c>
      <c r="E28" s="174">
        <v>0</v>
      </c>
      <c r="F28" s="174">
        <v>0</v>
      </c>
      <c r="G28" s="174">
        <v>0</v>
      </c>
      <c r="H28" s="174">
        <v>1733575</v>
      </c>
      <c r="I28" s="174">
        <v>0</v>
      </c>
      <c r="J28" s="174">
        <v>11348167</v>
      </c>
      <c r="K28" s="174">
        <v>13081742</v>
      </c>
      <c r="L28" s="174">
        <v>25660</v>
      </c>
      <c r="M28" s="174">
        <v>30466894</v>
      </c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</row>
    <row r="29" spans="1:24" ht="12.75">
      <c r="A29" s="242" t="s">
        <v>130</v>
      </c>
      <c r="B29" s="243" t="s">
        <v>21</v>
      </c>
      <c r="C29" s="171">
        <v>28425367</v>
      </c>
      <c r="D29" s="171">
        <v>0</v>
      </c>
      <c r="E29" s="176">
        <v>0</v>
      </c>
      <c r="F29" s="171">
        <v>0</v>
      </c>
      <c r="G29" s="171">
        <v>0</v>
      </c>
      <c r="H29" s="171">
        <v>19035942</v>
      </c>
      <c r="I29" s="171">
        <v>2224439</v>
      </c>
      <c r="J29" s="171">
        <v>70222</v>
      </c>
      <c r="K29" s="176">
        <v>21330603</v>
      </c>
      <c r="L29" s="171">
        <v>0</v>
      </c>
      <c r="M29" s="176">
        <v>49755970</v>
      </c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</row>
    <row r="30" spans="1:24" ht="12.75">
      <c r="A30" s="242" t="s">
        <v>132</v>
      </c>
      <c r="B30" s="243" t="s">
        <v>153</v>
      </c>
      <c r="C30" s="171">
        <v>2862084</v>
      </c>
      <c r="D30" s="171">
        <v>0</v>
      </c>
      <c r="E30" s="176">
        <v>0</v>
      </c>
      <c r="F30" s="171">
        <v>0</v>
      </c>
      <c r="G30" s="171">
        <v>0</v>
      </c>
      <c r="H30" s="171">
        <v>2440613</v>
      </c>
      <c r="I30" s="171">
        <v>490809</v>
      </c>
      <c r="J30" s="171">
        <v>0</v>
      </c>
      <c r="K30" s="176">
        <v>2931422</v>
      </c>
      <c r="L30" s="171">
        <v>0</v>
      </c>
      <c r="M30" s="176">
        <v>5793506</v>
      </c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</row>
    <row r="31" spans="1:24" ht="12.75">
      <c r="A31" s="242" t="s">
        <v>134</v>
      </c>
      <c r="B31" s="243" t="s">
        <v>154</v>
      </c>
      <c r="C31" s="171">
        <v>3469517</v>
      </c>
      <c r="D31" s="171">
        <v>0</v>
      </c>
      <c r="E31" s="176">
        <v>0</v>
      </c>
      <c r="F31" s="171">
        <v>0</v>
      </c>
      <c r="G31" s="171">
        <v>0</v>
      </c>
      <c r="H31" s="171">
        <v>3451051</v>
      </c>
      <c r="I31" s="171">
        <v>2218148</v>
      </c>
      <c r="J31" s="171">
        <v>0</v>
      </c>
      <c r="K31" s="176">
        <v>5669199</v>
      </c>
      <c r="L31" s="171">
        <v>0</v>
      </c>
      <c r="M31" s="176">
        <v>9138716</v>
      </c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</row>
    <row r="32" spans="1:24" s="8" customFormat="1" ht="12.75">
      <c r="A32" s="269" t="s">
        <v>160</v>
      </c>
      <c r="B32" s="270"/>
      <c r="C32" s="186">
        <v>34756968</v>
      </c>
      <c r="D32" s="186">
        <v>0</v>
      </c>
      <c r="E32" s="186">
        <v>0</v>
      </c>
      <c r="F32" s="186">
        <v>0</v>
      </c>
      <c r="G32" s="186">
        <v>0</v>
      </c>
      <c r="H32" s="186">
        <v>24927606</v>
      </c>
      <c r="I32" s="186">
        <v>4933396</v>
      </c>
      <c r="J32" s="186">
        <v>70222</v>
      </c>
      <c r="K32" s="186">
        <v>29931224</v>
      </c>
      <c r="L32" s="186">
        <v>0</v>
      </c>
      <c r="M32" s="186">
        <v>64688192</v>
      </c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</row>
    <row r="33" spans="1:24" s="8" customFormat="1" ht="12.75">
      <c r="A33" s="245" t="s">
        <v>135</v>
      </c>
      <c r="B33" s="246" t="s">
        <v>23</v>
      </c>
      <c r="C33" s="171">
        <v>13051922</v>
      </c>
      <c r="D33" s="171">
        <v>0</v>
      </c>
      <c r="E33" s="176">
        <v>0</v>
      </c>
      <c r="F33" s="171">
        <v>17214962</v>
      </c>
      <c r="G33" s="171">
        <v>2237798</v>
      </c>
      <c r="H33" s="171">
        <v>989397</v>
      </c>
      <c r="I33" s="171">
        <v>0</v>
      </c>
      <c r="J33" s="171">
        <v>0</v>
      </c>
      <c r="K33" s="187">
        <v>20442157</v>
      </c>
      <c r="L33" s="171">
        <v>291242</v>
      </c>
      <c r="M33" s="187">
        <v>33785321</v>
      </c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</row>
    <row r="34" spans="1:24" s="8" customFormat="1" ht="12.75">
      <c r="A34" s="269" t="s">
        <v>161</v>
      </c>
      <c r="B34" s="270"/>
      <c r="C34" s="186">
        <v>13051922</v>
      </c>
      <c r="D34" s="186">
        <v>0</v>
      </c>
      <c r="E34" s="186">
        <v>0</v>
      </c>
      <c r="F34" s="186">
        <v>17214962</v>
      </c>
      <c r="G34" s="186">
        <v>2237798</v>
      </c>
      <c r="H34" s="186">
        <v>989397</v>
      </c>
      <c r="I34" s="186">
        <v>0</v>
      </c>
      <c r="J34" s="186">
        <v>0</v>
      </c>
      <c r="K34" s="188">
        <v>20442157</v>
      </c>
      <c r="L34" s="186">
        <v>291242</v>
      </c>
      <c r="M34" s="188">
        <v>33785321</v>
      </c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</row>
    <row r="35" spans="1:24" ht="12.75">
      <c r="A35" s="243" t="s">
        <v>136</v>
      </c>
      <c r="B35" s="242" t="s">
        <v>24</v>
      </c>
      <c r="C35" s="171">
        <v>6200634</v>
      </c>
      <c r="D35" s="171">
        <v>0</v>
      </c>
      <c r="E35" s="176">
        <v>3763041</v>
      </c>
      <c r="F35" s="171">
        <v>488740</v>
      </c>
      <c r="G35" s="171">
        <v>1313989</v>
      </c>
      <c r="H35" s="171">
        <v>709608</v>
      </c>
      <c r="I35" s="171">
        <v>178369</v>
      </c>
      <c r="J35" s="171">
        <v>403239</v>
      </c>
      <c r="K35" s="172">
        <v>6856986</v>
      </c>
      <c r="L35" s="171">
        <v>0</v>
      </c>
      <c r="M35" s="172">
        <v>13057620</v>
      </c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</row>
    <row r="36" spans="1:24" ht="12.75">
      <c r="A36" s="243" t="s">
        <v>137</v>
      </c>
      <c r="B36" s="242" t="s">
        <v>25</v>
      </c>
      <c r="C36" s="171">
        <v>3387812</v>
      </c>
      <c r="D36" s="171">
        <v>0</v>
      </c>
      <c r="E36" s="176">
        <v>875604</v>
      </c>
      <c r="F36" s="171">
        <v>98966</v>
      </c>
      <c r="G36" s="171">
        <v>392945</v>
      </c>
      <c r="H36" s="171">
        <v>364898</v>
      </c>
      <c r="I36" s="171">
        <v>34278</v>
      </c>
      <c r="J36" s="171">
        <v>75915</v>
      </c>
      <c r="K36" s="176">
        <v>1842606</v>
      </c>
      <c r="L36" s="176">
        <v>10000</v>
      </c>
      <c r="M36" s="176">
        <v>5240418</v>
      </c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</row>
    <row r="37" spans="1:24" ht="12.75">
      <c r="A37" s="243" t="s">
        <v>138</v>
      </c>
      <c r="B37" s="242" t="s">
        <v>26</v>
      </c>
      <c r="C37" s="171">
        <v>190294</v>
      </c>
      <c r="D37" s="171">
        <v>0</v>
      </c>
      <c r="E37" s="176">
        <v>78602</v>
      </c>
      <c r="F37" s="171">
        <v>11595</v>
      </c>
      <c r="G37" s="171">
        <v>36633</v>
      </c>
      <c r="H37" s="171">
        <v>23370</v>
      </c>
      <c r="I37" s="171">
        <v>4778</v>
      </c>
      <c r="J37" s="171">
        <v>1736</v>
      </c>
      <c r="K37" s="176">
        <v>156714</v>
      </c>
      <c r="L37" s="171">
        <v>0</v>
      </c>
      <c r="M37" s="176">
        <v>347008</v>
      </c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</row>
    <row r="38" spans="1:24" ht="12.75">
      <c r="A38" s="243" t="s">
        <v>139</v>
      </c>
      <c r="B38" s="242" t="s">
        <v>27</v>
      </c>
      <c r="C38" s="171">
        <v>11134084</v>
      </c>
      <c r="D38" s="171">
        <v>0</v>
      </c>
      <c r="E38" s="176">
        <v>6562821</v>
      </c>
      <c r="F38" s="171">
        <v>866956</v>
      </c>
      <c r="G38" s="171">
        <v>2345131</v>
      </c>
      <c r="H38" s="171">
        <v>1246848</v>
      </c>
      <c r="I38" s="171">
        <v>316456</v>
      </c>
      <c r="J38" s="171">
        <v>672748</v>
      </c>
      <c r="K38" s="176">
        <v>12010960</v>
      </c>
      <c r="L38" s="171">
        <v>0</v>
      </c>
      <c r="M38" s="176">
        <v>23145044</v>
      </c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</row>
    <row r="39" spans="1:24" ht="12.75">
      <c r="A39" s="243" t="s">
        <v>155</v>
      </c>
      <c r="B39" s="242" t="s">
        <v>156</v>
      </c>
      <c r="C39" s="171">
        <v>9480257</v>
      </c>
      <c r="D39" s="171">
        <v>0</v>
      </c>
      <c r="E39" s="176">
        <v>6556887</v>
      </c>
      <c r="F39" s="171">
        <v>0</v>
      </c>
      <c r="G39" s="171">
        <v>1832764</v>
      </c>
      <c r="H39" s="171">
        <v>0</v>
      </c>
      <c r="I39" s="171">
        <v>244656</v>
      </c>
      <c r="J39" s="171">
        <v>0</v>
      </c>
      <c r="K39" s="177">
        <v>8634307</v>
      </c>
      <c r="L39" s="171">
        <v>0</v>
      </c>
      <c r="M39" s="177">
        <v>18114564</v>
      </c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</row>
    <row r="40" spans="1:24" s="8" customFormat="1" ht="12.75">
      <c r="A40" s="269" t="s">
        <v>162</v>
      </c>
      <c r="B40" s="270"/>
      <c r="C40" s="174">
        <v>30393081</v>
      </c>
      <c r="D40" s="174">
        <v>0</v>
      </c>
      <c r="E40" s="174">
        <v>17836955</v>
      </c>
      <c r="F40" s="174">
        <v>1466257</v>
      </c>
      <c r="G40" s="174">
        <v>5921462</v>
      </c>
      <c r="H40" s="174">
        <v>2344724</v>
      </c>
      <c r="I40" s="174">
        <v>778537</v>
      </c>
      <c r="J40" s="174">
        <v>1153638</v>
      </c>
      <c r="K40" s="174">
        <v>29501573</v>
      </c>
      <c r="L40" s="174">
        <v>10000</v>
      </c>
      <c r="M40" s="174">
        <v>59904654</v>
      </c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</row>
    <row r="41" spans="1:24" s="8" customFormat="1" ht="15" customHeight="1">
      <c r="A41" s="247" t="s">
        <v>2</v>
      </c>
      <c r="B41" s="248"/>
      <c r="C41" s="189">
        <v>637317661</v>
      </c>
      <c r="D41" s="189">
        <v>5696201</v>
      </c>
      <c r="E41" s="189">
        <v>246090741</v>
      </c>
      <c r="F41" s="189">
        <v>29128684</v>
      </c>
      <c r="G41" s="189">
        <v>312509191</v>
      </c>
      <c r="H41" s="189">
        <v>32568214</v>
      </c>
      <c r="I41" s="189">
        <v>8806566</v>
      </c>
      <c r="J41" s="189">
        <v>96676460</v>
      </c>
      <c r="K41" s="189">
        <v>725779856</v>
      </c>
      <c r="L41" s="189">
        <v>8214537</v>
      </c>
      <c r="M41" s="189">
        <v>1377008255</v>
      </c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</row>
    <row r="42" ht="15.75">
      <c r="A42" s="95" t="s">
        <v>201</v>
      </c>
    </row>
  </sheetData>
  <sheetProtection/>
  <mergeCells count="6">
    <mergeCell ref="A40:B40"/>
    <mergeCell ref="A7:B7"/>
    <mergeCell ref="A21:B21"/>
    <mergeCell ref="A28:B28"/>
    <mergeCell ref="A32:B32"/>
    <mergeCell ref="A34:B34"/>
  </mergeCells>
  <printOptions horizontalCentered="1"/>
  <pageMargins left="0.19" right="0.17" top="0.5" bottom="0.61" header="0.5" footer="0.39"/>
  <pageSetup fitToHeight="0" fitToWidth="1" horizontalDpi="600" verticalDpi="600" orientation="landscape" scale="64" r:id="rId1"/>
  <headerFooter alignWithMargins="0">
    <oddFooter>&amp;R&amp;"Times New Roman,Regular"&amp;12 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4"/>
  <sheetViews>
    <sheetView zoomScale="80" zoomScaleNormal="80" zoomScalePageLayoutView="0" workbookViewId="0" topLeftCell="A1">
      <pane ySplit="5" topLeftCell="A6" activePane="bottomLeft" state="frozen"/>
      <selection pane="topLeft" activeCell="L39" sqref="L39"/>
      <selection pane="bottomLeft" activeCell="A1" sqref="A1"/>
    </sheetView>
  </sheetViews>
  <sheetFormatPr defaultColWidth="9.140625" defaultRowHeight="12.75"/>
  <cols>
    <col min="1" max="1" width="9.57421875" style="5" customWidth="1"/>
    <col min="2" max="2" width="36.140625" style="5" customWidth="1"/>
    <col min="3" max="3" width="13.421875" style="6" customWidth="1"/>
    <col min="4" max="4" width="11.28125" style="6" bestFit="1" customWidth="1"/>
    <col min="5" max="5" width="16.28125" style="6" customWidth="1"/>
    <col min="6" max="6" width="15.28125" style="6" customWidth="1"/>
    <col min="7" max="7" width="14.7109375" style="6" customWidth="1"/>
    <col min="8" max="8" width="15.140625" style="6" customWidth="1"/>
    <col min="9" max="9" width="15.28125" style="6" customWidth="1"/>
    <col min="10" max="13" width="16.57421875" style="6" bestFit="1" customWidth="1"/>
    <col min="14" max="14" width="12.7109375" style="5" bestFit="1" customWidth="1"/>
    <col min="15" max="16" width="9.8515625" style="5" bestFit="1" customWidth="1"/>
    <col min="17" max="16384" width="9.140625" style="5" customWidth="1"/>
  </cols>
  <sheetData>
    <row r="1" spans="1:13" ht="15.75">
      <c r="A1" s="3" t="s">
        <v>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4" ht="15.75">
      <c r="A2" s="3" t="s">
        <v>277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7"/>
    </row>
    <row r="3" spans="1:14" ht="15.75">
      <c r="A3" s="21" t="s">
        <v>309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7"/>
    </row>
    <row r="4" spans="1:14" ht="15.75">
      <c r="A4" s="54"/>
      <c r="B4" s="55"/>
      <c r="C4" s="55"/>
      <c r="D4" s="55"/>
      <c r="E4" s="56"/>
      <c r="F4" s="56"/>
      <c r="G4" s="56"/>
      <c r="H4" s="56"/>
      <c r="I4" s="82"/>
      <c r="J4" s="56"/>
      <c r="K4" s="56"/>
      <c r="L4" s="56"/>
      <c r="M4" s="56"/>
      <c r="N4" s="57"/>
    </row>
    <row r="5" spans="1:13" ht="60.75" customHeight="1">
      <c r="A5" s="109" t="s">
        <v>1</v>
      </c>
      <c r="B5" s="109" t="s">
        <v>0</v>
      </c>
      <c r="C5" s="110" t="s">
        <v>4</v>
      </c>
      <c r="D5" s="111" t="s">
        <v>5</v>
      </c>
      <c r="E5" s="134" t="s">
        <v>296</v>
      </c>
      <c r="F5" s="112" t="s">
        <v>227</v>
      </c>
      <c r="G5" s="112" t="s">
        <v>228</v>
      </c>
      <c r="H5" s="112" t="s">
        <v>224</v>
      </c>
      <c r="I5" s="112" t="s">
        <v>225</v>
      </c>
      <c r="J5" s="135" t="s">
        <v>229</v>
      </c>
      <c r="K5" s="135" t="s">
        <v>288</v>
      </c>
      <c r="L5" s="135" t="s">
        <v>289</v>
      </c>
      <c r="M5" s="135" t="s">
        <v>290</v>
      </c>
    </row>
    <row r="6" spans="1:26" ht="12.75">
      <c r="A6" s="242" t="s">
        <v>28</v>
      </c>
      <c r="B6" s="243" t="s">
        <v>7</v>
      </c>
      <c r="C6" s="171">
        <v>108461</v>
      </c>
      <c r="D6" s="171">
        <v>0</v>
      </c>
      <c r="E6" s="171">
        <v>0</v>
      </c>
      <c r="F6" s="171">
        <v>0</v>
      </c>
      <c r="G6" s="171">
        <v>0</v>
      </c>
      <c r="H6" s="171">
        <v>0</v>
      </c>
      <c r="I6" s="171">
        <v>0</v>
      </c>
      <c r="J6" s="171">
        <v>0</v>
      </c>
      <c r="K6" s="171">
        <v>0</v>
      </c>
      <c r="L6" s="171">
        <v>0</v>
      </c>
      <c r="M6" s="171">
        <v>108461</v>
      </c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</row>
    <row r="7" spans="1:24" ht="12.75">
      <c r="A7" s="269" t="s">
        <v>157</v>
      </c>
      <c r="B7" s="270"/>
      <c r="C7" s="174">
        <v>108461</v>
      </c>
      <c r="D7" s="174">
        <v>0</v>
      </c>
      <c r="E7" s="174">
        <v>0</v>
      </c>
      <c r="F7" s="174">
        <v>0</v>
      </c>
      <c r="G7" s="174">
        <v>0</v>
      </c>
      <c r="H7" s="174">
        <v>0</v>
      </c>
      <c r="I7" s="174">
        <v>0</v>
      </c>
      <c r="J7" s="174">
        <v>0</v>
      </c>
      <c r="K7" s="174">
        <v>0</v>
      </c>
      <c r="L7" s="174">
        <v>0</v>
      </c>
      <c r="M7" s="174">
        <v>108461</v>
      </c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</row>
    <row r="8" spans="1:24" ht="12.75">
      <c r="A8" s="242" t="s">
        <v>29</v>
      </c>
      <c r="B8" s="243" t="s">
        <v>8</v>
      </c>
      <c r="C8" s="171">
        <v>-1001002</v>
      </c>
      <c r="D8" s="171">
        <v>0</v>
      </c>
      <c r="E8" s="171">
        <v>803584</v>
      </c>
      <c r="F8" s="171">
        <v>0</v>
      </c>
      <c r="G8" s="171">
        <v>0</v>
      </c>
      <c r="H8" s="171">
        <v>0</v>
      </c>
      <c r="I8" s="171">
        <v>0</v>
      </c>
      <c r="J8" s="171">
        <v>-3584350</v>
      </c>
      <c r="K8" s="171">
        <v>-2780766</v>
      </c>
      <c r="L8" s="171">
        <v>338763</v>
      </c>
      <c r="M8" s="171">
        <v>-3443005</v>
      </c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</row>
    <row r="9" spans="1:24" ht="12.75">
      <c r="A9" s="242" t="s">
        <v>30</v>
      </c>
      <c r="B9" s="243" t="s">
        <v>9</v>
      </c>
      <c r="C9" s="171">
        <v>358079</v>
      </c>
      <c r="D9" s="171">
        <v>0</v>
      </c>
      <c r="E9" s="171">
        <v>0</v>
      </c>
      <c r="F9" s="171">
        <v>0</v>
      </c>
      <c r="G9" s="171">
        <v>0</v>
      </c>
      <c r="H9" s="171">
        <v>0</v>
      </c>
      <c r="I9" s="171">
        <v>0</v>
      </c>
      <c r="J9" s="171">
        <v>1112085</v>
      </c>
      <c r="K9" s="171">
        <v>1112085</v>
      </c>
      <c r="L9" s="171">
        <v>263402</v>
      </c>
      <c r="M9" s="171">
        <v>1733566</v>
      </c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</row>
    <row r="10" spans="1:24" ht="12.75">
      <c r="A10" s="242" t="s">
        <v>31</v>
      </c>
      <c r="B10" s="243" t="s">
        <v>10</v>
      </c>
      <c r="C10" s="171">
        <v>599152</v>
      </c>
      <c r="D10" s="171">
        <v>0</v>
      </c>
      <c r="E10" s="171">
        <v>0</v>
      </c>
      <c r="F10" s="171">
        <v>-583914</v>
      </c>
      <c r="G10" s="171">
        <v>-3448</v>
      </c>
      <c r="H10" s="171">
        <v>0</v>
      </c>
      <c r="I10" s="171">
        <v>0</v>
      </c>
      <c r="J10" s="171">
        <v>0</v>
      </c>
      <c r="K10" s="171">
        <v>-587362</v>
      </c>
      <c r="L10" s="171">
        <v>0</v>
      </c>
      <c r="M10" s="171">
        <v>11790</v>
      </c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</row>
    <row r="11" spans="1:24" ht="12.75">
      <c r="A11" s="242" t="s">
        <v>32</v>
      </c>
      <c r="B11" s="243" t="s">
        <v>140</v>
      </c>
      <c r="C11" s="171">
        <v>89250</v>
      </c>
      <c r="D11" s="171">
        <v>0</v>
      </c>
      <c r="E11" s="171">
        <v>0</v>
      </c>
      <c r="F11" s="171">
        <v>583914</v>
      </c>
      <c r="G11" s="171">
        <v>0</v>
      </c>
      <c r="H11" s="171">
        <v>0</v>
      </c>
      <c r="I11" s="171">
        <v>0</v>
      </c>
      <c r="J11" s="171">
        <v>0</v>
      </c>
      <c r="K11" s="171">
        <v>583914</v>
      </c>
      <c r="L11" s="171">
        <v>0</v>
      </c>
      <c r="M11" s="171">
        <v>673164</v>
      </c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</row>
    <row r="12" spans="1:24" ht="12.75">
      <c r="A12" s="242" t="s">
        <v>33</v>
      </c>
      <c r="B12" s="243" t="s">
        <v>11</v>
      </c>
      <c r="C12" s="171">
        <v>-3532453</v>
      </c>
      <c r="D12" s="171">
        <v>0</v>
      </c>
      <c r="E12" s="171">
        <v>0</v>
      </c>
      <c r="F12" s="171">
        <v>-954685</v>
      </c>
      <c r="G12" s="171">
        <v>0</v>
      </c>
      <c r="H12" s="171">
        <v>0</v>
      </c>
      <c r="I12" s="171">
        <v>0</v>
      </c>
      <c r="J12" s="171">
        <v>0</v>
      </c>
      <c r="K12" s="171">
        <v>-954685</v>
      </c>
      <c r="L12" s="171">
        <v>0</v>
      </c>
      <c r="M12" s="171">
        <v>-4487138</v>
      </c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</row>
    <row r="13" spans="1:24" ht="12.75">
      <c r="A13" s="242" t="s">
        <v>141</v>
      </c>
      <c r="B13" s="243" t="s">
        <v>12</v>
      </c>
      <c r="C13" s="171">
        <v>0</v>
      </c>
      <c r="D13" s="171">
        <v>0</v>
      </c>
      <c r="E13" s="171">
        <v>0</v>
      </c>
      <c r="F13" s="171">
        <v>0</v>
      </c>
      <c r="G13" s="171">
        <v>0</v>
      </c>
      <c r="H13" s="171">
        <v>0</v>
      </c>
      <c r="I13" s="171">
        <v>0</v>
      </c>
      <c r="J13" s="171">
        <v>0</v>
      </c>
      <c r="K13" s="171">
        <v>0</v>
      </c>
      <c r="L13" s="171">
        <v>0</v>
      </c>
      <c r="M13" s="171">
        <v>0</v>
      </c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</row>
    <row r="14" spans="1:24" ht="12.75">
      <c r="A14" s="242" t="s">
        <v>142</v>
      </c>
      <c r="B14" s="243" t="s">
        <v>143</v>
      </c>
      <c r="C14" s="171">
        <v>0</v>
      </c>
      <c r="D14" s="171">
        <v>0</v>
      </c>
      <c r="E14" s="171">
        <v>0</v>
      </c>
      <c r="F14" s="171">
        <v>0</v>
      </c>
      <c r="G14" s="171">
        <v>0</v>
      </c>
      <c r="H14" s="171">
        <v>0</v>
      </c>
      <c r="I14" s="171">
        <v>0</v>
      </c>
      <c r="J14" s="171">
        <v>427371</v>
      </c>
      <c r="K14" s="171">
        <v>427371</v>
      </c>
      <c r="L14" s="171">
        <v>0</v>
      </c>
      <c r="M14" s="171">
        <v>427371</v>
      </c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</row>
    <row r="15" spans="1:24" ht="12.75">
      <c r="A15" s="242" t="s">
        <v>144</v>
      </c>
      <c r="B15" s="243" t="s">
        <v>13</v>
      </c>
      <c r="C15" s="171">
        <v>0</v>
      </c>
      <c r="D15" s="171">
        <v>0</v>
      </c>
      <c r="E15" s="171">
        <v>0</v>
      </c>
      <c r="F15" s="171">
        <v>0</v>
      </c>
      <c r="G15" s="171">
        <v>0</v>
      </c>
      <c r="H15" s="171">
        <v>0</v>
      </c>
      <c r="I15" s="171">
        <v>0</v>
      </c>
      <c r="J15" s="171">
        <v>0</v>
      </c>
      <c r="K15" s="171">
        <v>0</v>
      </c>
      <c r="L15" s="171">
        <v>0</v>
      </c>
      <c r="M15" s="171">
        <v>0</v>
      </c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</row>
    <row r="16" spans="1:24" ht="12.75">
      <c r="A16" s="242" t="s">
        <v>145</v>
      </c>
      <c r="B16" s="243" t="s">
        <v>146</v>
      </c>
      <c r="C16" s="171">
        <v>411804</v>
      </c>
      <c r="D16" s="171">
        <v>0</v>
      </c>
      <c r="E16" s="171">
        <v>0</v>
      </c>
      <c r="F16" s="171">
        <v>0</v>
      </c>
      <c r="G16" s="171">
        <v>0</v>
      </c>
      <c r="H16" s="171">
        <v>0</v>
      </c>
      <c r="I16" s="171">
        <v>0</v>
      </c>
      <c r="J16" s="171">
        <v>0</v>
      </c>
      <c r="K16" s="171">
        <v>0</v>
      </c>
      <c r="L16" s="171">
        <v>0</v>
      </c>
      <c r="M16" s="171">
        <v>411804</v>
      </c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</row>
    <row r="17" spans="1:24" ht="12.75">
      <c r="A17" s="242" t="s">
        <v>147</v>
      </c>
      <c r="B17" s="243" t="s">
        <v>14</v>
      </c>
      <c r="C17" s="171">
        <v>6996123</v>
      </c>
      <c r="D17" s="171">
        <v>0</v>
      </c>
      <c r="E17" s="171">
        <v>0</v>
      </c>
      <c r="F17" s="171">
        <v>39706</v>
      </c>
      <c r="G17" s="171">
        <v>0</v>
      </c>
      <c r="H17" s="171">
        <v>0</v>
      </c>
      <c r="I17" s="171">
        <v>0</v>
      </c>
      <c r="J17" s="171">
        <v>2339645</v>
      </c>
      <c r="K17" s="171">
        <v>2379351</v>
      </c>
      <c r="L17" s="171">
        <v>0</v>
      </c>
      <c r="M17" s="171">
        <v>9375474</v>
      </c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</row>
    <row r="18" spans="1:24" ht="12.75">
      <c r="A18" s="242" t="s">
        <v>148</v>
      </c>
      <c r="B18" s="243" t="s">
        <v>15</v>
      </c>
      <c r="C18" s="171">
        <v>929123</v>
      </c>
      <c r="D18" s="171">
        <v>0</v>
      </c>
      <c r="E18" s="171">
        <v>0</v>
      </c>
      <c r="F18" s="171">
        <v>0</v>
      </c>
      <c r="G18" s="171">
        <v>0</v>
      </c>
      <c r="H18" s="171">
        <v>0</v>
      </c>
      <c r="I18" s="171">
        <v>0</v>
      </c>
      <c r="J18" s="171">
        <v>0</v>
      </c>
      <c r="K18" s="171">
        <v>0</v>
      </c>
      <c r="L18" s="171">
        <v>0</v>
      </c>
      <c r="M18" s="171">
        <v>929123</v>
      </c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</row>
    <row r="19" spans="1:24" ht="12.75">
      <c r="A19" s="242" t="s">
        <v>149</v>
      </c>
      <c r="B19" s="243" t="s">
        <v>192</v>
      </c>
      <c r="C19" s="171">
        <v>-209245</v>
      </c>
      <c r="D19" s="171">
        <v>0</v>
      </c>
      <c r="E19" s="171">
        <v>0</v>
      </c>
      <c r="F19" s="171">
        <v>0</v>
      </c>
      <c r="G19" s="171">
        <v>0</v>
      </c>
      <c r="H19" s="171">
        <v>0</v>
      </c>
      <c r="I19" s="171">
        <v>0</v>
      </c>
      <c r="J19" s="171">
        <v>0</v>
      </c>
      <c r="K19" s="171">
        <v>0</v>
      </c>
      <c r="L19" s="171">
        <v>0</v>
      </c>
      <c r="M19" s="171">
        <v>-209245</v>
      </c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</row>
    <row r="20" spans="1:24" ht="12.75">
      <c r="A20" s="244" t="s">
        <v>190</v>
      </c>
      <c r="B20" s="230" t="s">
        <v>191</v>
      </c>
      <c r="C20" s="171">
        <v>0</v>
      </c>
      <c r="D20" s="171">
        <v>0</v>
      </c>
      <c r="E20" s="171">
        <v>0</v>
      </c>
      <c r="F20" s="171">
        <v>0</v>
      </c>
      <c r="G20" s="171">
        <v>0</v>
      </c>
      <c r="H20" s="171">
        <v>0</v>
      </c>
      <c r="I20" s="171">
        <v>0</v>
      </c>
      <c r="J20" s="171">
        <v>0</v>
      </c>
      <c r="K20" s="171">
        <v>0</v>
      </c>
      <c r="L20" s="171">
        <v>0</v>
      </c>
      <c r="M20" s="171">
        <v>0</v>
      </c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</row>
    <row r="21" spans="1:24" ht="12.75">
      <c r="A21" s="269" t="s">
        <v>158</v>
      </c>
      <c r="B21" s="270"/>
      <c r="C21" s="174">
        <v>4640831</v>
      </c>
      <c r="D21" s="174">
        <v>0</v>
      </c>
      <c r="E21" s="174">
        <v>803584</v>
      </c>
      <c r="F21" s="174">
        <v>-914979</v>
      </c>
      <c r="G21" s="174">
        <v>-3448</v>
      </c>
      <c r="H21" s="174">
        <v>0</v>
      </c>
      <c r="I21" s="174">
        <v>0</v>
      </c>
      <c r="J21" s="174">
        <v>294751</v>
      </c>
      <c r="K21" s="174">
        <v>179908</v>
      </c>
      <c r="L21" s="174">
        <v>602165</v>
      </c>
      <c r="M21" s="174">
        <v>5422904</v>
      </c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</row>
    <row r="22" spans="1:24" ht="12.75">
      <c r="A22" s="242" t="s">
        <v>34</v>
      </c>
      <c r="B22" s="243" t="s">
        <v>17</v>
      </c>
      <c r="C22" s="171">
        <v>1349955</v>
      </c>
      <c r="D22" s="171">
        <v>0</v>
      </c>
      <c r="E22" s="171">
        <v>0</v>
      </c>
      <c r="F22" s="171">
        <v>0</v>
      </c>
      <c r="G22" s="171">
        <v>0</v>
      </c>
      <c r="H22" s="171">
        <v>0</v>
      </c>
      <c r="I22" s="171">
        <v>0</v>
      </c>
      <c r="J22" s="171">
        <v>149865</v>
      </c>
      <c r="K22" s="171">
        <v>149865</v>
      </c>
      <c r="L22" s="171">
        <v>0</v>
      </c>
      <c r="M22" s="171">
        <v>1499820</v>
      </c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</row>
    <row r="23" spans="1:24" ht="12.75">
      <c r="A23" s="242" t="s">
        <v>150</v>
      </c>
      <c r="B23" s="243" t="s">
        <v>18</v>
      </c>
      <c r="C23" s="171">
        <v>121500</v>
      </c>
      <c r="D23" s="171">
        <v>0</v>
      </c>
      <c r="E23" s="171">
        <v>0</v>
      </c>
      <c r="F23" s="171">
        <v>0</v>
      </c>
      <c r="G23" s="171">
        <v>0</v>
      </c>
      <c r="H23" s="171">
        <v>0</v>
      </c>
      <c r="I23" s="171">
        <v>0</v>
      </c>
      <c r="J23" s="171">
        <v>364500</v>
      </c>
      <c r="K23" s="171">
        <v>364500</v>
      </c>
      <c r="L23" s="171">
        <v>0</v>
      </c>
      <c r="M23" s="171">
        <v>486000</v>
      </c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</row>
    <row r="24" spans="1:24" ht="12.75">
      <c r="A24" s="242" t="s">
        <v>151</v>
      </c>
      <c r="B24" s="243" t="s">
        <v>19</v>
      </c>
      <c r="C24" s="171">
        <v>1000</v>
      </c>
      <c r="D24" s="171">
        <v>0</v>
      </c>
      <c r="E24" s="171">
        <v>0</v>
      </c>
      <c r="F24" s="171">
        <v>0</v>
      </c>
      <c r="G24" s="171">
        <v>0</v>
      </c>
      <c r="H24" s="171">
        <v>0</v>
      </c>
      <c r="I24" s="171">
        <v>0</v>
      </c>
      <c r="J24" s="171">
        <v>302969</v>
      </c>
      <c r="K24" s="171">
        <v>302969</v>
      </c>
      <c r="L24" s="171">
        <v>0</v>
      </c>
      <c r="M24" s="171">
        <v>303969</v>
      </c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</row>
    <row r="25" spans="1:24" ht="12.75">
      <c r="A25" s="242" t="s">
        <v>128</v>
      </c>
      <c r="B25" s="243" t="s">
        <v>20</v>
      </c>
      <c r="C25" s="171">
        <v>0</v>
      </c>
      <c r="D25" s="171">
        <v>0</v>
      </c>
      <c r="E25" s="171">
        <v>0</v>
      </c>
      <c r="F25" s="171">
        <v>0</v>
      </c>
      <c r="G25" s="171">
        <v>0</v>
      </c>
      <c r="H25" s="171">
        <v>0</v>
      </c>
      <c r="I25" s="171">
        <v>0</v>
      </c>
      <c r="J25" s="171">
        <v>-1733</v>
      </c>
      <c r="K25" s="171">
        <v>-1733</v>
      </c>
      <c r="L25" s="171">
        <v>0</v>
      </c>
      <c r="M25" s="171">
        <v>-1733</v>
      </c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</row>
    <row r="26" spans="1:24" ht="12.75">
      <c r="A26" s="242" t="s">
        <v>129</v>
      </c>
      <c r="B26" s="243" t="s">
        <v>245</v>
      </c>
      <c r="C26" s="171">
        <v>269931</v>
      </c>
      <c r="D26" s="171">
        <v>0</v>
      </c>
      <c r="E26" s="171">
        <v>0</v>
      </c>
      <c r="F26" s="171">
        <v>0</v>
      </c>
      <c r="G26" s="171">
        <v>0</v>
      </c>
      <c r="H26" s="171">
        <v>0</v>
      </c>
      <c r="I26" s="171">
        <v>0</v>
      </c>
      <c r="J26" s="171">
        <v>0</v>
      </c>
      <c r="K26" s="171">
        <v>0</v>
      </c>
      <c r="L26" s="171">
        <v>0</v>
      </c>
      <c r="M26" s="171">
        <v>269931</v>
      </c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</row>
    <row r="27" spans="1:24" ht="12.75">
      <c r="A27" s="242" t="s">
        <v>152</v>
      </c>
      <c r="B27" s="243" t="s">
        <v>246</v>
      </c>
      <c r="C27" s="171">
        <v>304692</v>
      </c>
      <c r="D27" s="171">
        <v>0</v>
      </c>
      <c r="E27" s="171">
        <v>0</v>
      </c>
      <c r="F27" s="171">
        <v>0</v>
      </c>
      <c r="G27" s="171">
        <v>0</v>
      </c>
      <c r="H27" s="171">
        <v>0</v>
      </c>
      <c r="I27" s="171">
        <v>0</v>
      </c>
      <c r="J27" s="171">
        <v>0</v>
      </c>
      <c r="K27" s="171">
        <v>0</v>
      </c>
      <c r="L27" s="171">
        <v>0</v>
      </c>
      <c r="M27" s="171">
        <v>304692</v>
      </c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</row>
    <row r="28" spans="1:24" ht="12.75">
      <c r="A28" s="269" t="s">
        <v>159</v>
      </c>
      <c r="B28" s="270"/>
      <c r="C28" s="174">
        <v>2047078</v>
      </c>
      <c r="D28" s="174">
        <v>0</v>
      </c>
      <c r="E28" s="174">
        <v>0</v>
      </c>
      <c r="F28" s="174">
        <v>0</v>
      </c>
      <c r="G28" s="174">
        <v>0</v>
      </c>
      <c r="H28" s="174">
        <v>0</v>
      </c>
      <c r="I28" s="174">
        <v>0</v>
      </c>
      <c r="J28" s="174">
        <v>815601</v>
      </c>
      <c r="K28" s="174">
        <v>815601</v>
      </c>
      <c r="L28" s="174">
        <v>0</v>
      </c>
      <c r="M28" s="174">
        <v>2862679</v>
      </c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</row>
    <row r="29" spans="1:24" ht="12.75">
      <c r="A29" s="242" t="s">
        <v>130</v>
      </c>
      <c r="B29" s="243" t="s">
        <v>21</v>
      </c>
      <c r="C29" s="171">
        <v>1201966</v>
      </c>
      <c r="D29" s="171">
        <v>0</v>
      </c>
      <c r="E29" s="171">
        <v>0</v>
      </c>
      <c r="F29" s="171">
        <v>0</v>
      </c>
      <c r="G29" s="171">
        <v>0</v>
      </c>
      <c r="H29" s="171">
        <v>1900000</v>
      </c>
      <c r="I29" s="171">
        <v>0</v>
      </c>
      <c r="J29" s="171">
        <v>-306</v>
      </c>
      <c r="K29" s="171">
        <v>1899694</v>
      </c>
      <c r="L29" s="171">
        <v>0</v>
      </c>
      <c r="M29" s="171">
        <v>3101660</v>
      </c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</row>
    <row r="30" spans="1:24" ht="12.75">
      <c r="A30" s="242" t="s">
        <v>132</v>
      </c>
      <c r="B30" s="243" t="s">
        <v>153</v>
      </c>
      <c r="C30" s="171">
        <v>-12747</v>
      </c>
      <c r="D30" s="171">
        <v>0</v>
      </c>
      <c r="E30" s="171">
        <v>0</v>
      </c>
      <c r="F30" s="171">
        <v>0</v>
      </c>
      <c r="G30" s="171">
        <v>0</v>
      </c>
      <c r="H30" s="171">
        <v>0</v>
      </c>
      <c r="I30" s="171">
        <v>0</v>
      </c>
      <c r="J30" s="171">
        <v>0</v>
      </c>
      <c r="K30" s="171">
        <v>0</v>
      </c>
      <c r="L30" s="171">
        <v>0</v>
      </c>
      <c r="M30" s="171">
        <v>-12747</v>
      </c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</row>
    <row r="31" spans="1:24" ht="12.75">
      <c r="A31" s="242" t="s">
        <v>134</v>
      </c>
      <c r="B31" s="243" t="s">
        <v>154</v>
      </c>
      <c r="C31" s="171">
        <v>240399</v>
      </c>
      <c r="D31" s="171">
        <v>0</v>
      </c>
      <c r="E31" s="171">
        <v>0</v>
      </c>
      <c r="F31" s="171">
        <v>0</v>
      </c>
      <c r="G31" s="171">
        <v>0</v>
      </c>
      <c r="H31" s="171">
        <v>0</v>
      </c>
      <c r="I31" s="171">
        <v>0</v>
      </c>
      <c r="J31" s="171">
        <v>0</v>
      </c>
      <c r="K31" s="171">
        <v>0</v>
      </c>
      <c r="L31" s="171">
        <v>0</v>
      </c>
      <c r="M31" s="171">
        <v>240399</v>
      </c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</row>
    <row r="32" spans="1:24" s="8" customFormat="1" ht="12.75">
      <c r="A32" s="269" t="s">
        <v>160</v>
      </c>
      <c r="B32" s="270"/>
      <c r="C32" s="186">
        <v>1429618</v>
      </c>
      <c r="D32" s="186">
        <v>0</v>
      </c>
      <c r="E32" s="186">
        <v>0</v>
      </c>
      <c r="F32" s="186">
        <v>0</v>
      </c>
      <c r="G32" s="186">
        <v>0</v>
      </c>
      <c r="H32" s="186">
        <v>1900000</v>
      </c>
      <c r="I32" s="186">
        <v>0</v>
      </c>
      <c r="J32" s="186">
        <v>-306</v>
      </c>
      <c r="K32" s="186">
        <v>1899694</v>
      </c>
      <c r="L32" s="186">
        <v>0</v>
      </c>
      <c r="M32" s="186">
        <v>3329312</v>
      </c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</row>
    <row r="33" spans="1:24" s="8" customFormat="1" ht="12.75">
      <c r="A33" s="245" t="s">
        <v>135</v>
      </c>
      <c r="B33" s="249" t="s">
        <v>23</v>
      </c>
      <c r="C33" s="172">
        <v>-843480</v>
      </c>
      <c r="D33" s="172">
        <v>0</v>
      </c>
      <c r="E33" s="172">
        <v>0</v>
      </c>
      <c r="F33" s="172">
        <v>914979</v>
      </c>
      <c r="G33" s="172">
        <v>0</v>
      </c>
      <c r="H33" s="172">
        <v>0</v>
      </c>
      <c r="I33" s="172">
        <v>0</v>
      </c>
      <c r="J33" s="172">
        <v>0</v>
      </c>
      <c r="K33" s="172">
        <v>914979</v>
      </c>
      <c r="L33" s="172">
        <v>-1242</v>
      </c>
      <c r="M33" s="172">
        <v>70257</v>
      </c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</row>
    <row r="34" spans="1:24" s="8" customFormat="1" ht="12.75">
      <c r="A34" s="269" t="s">
        <v>161</v>
      </c>
      <c r="B34" s="270"/>
      <c r="C34" s="186">
        <v>-843480</v>
      </c>
      <c r="D34" s="186">
        <v>0</v>
      </c>
      <c r="E34" s="186">
        <v>0</v>
      </c>
      <c r="F34" s="186">
        <v>914979</v>
      </c>
      <c r="G34" s="186">
        <v>0</v>
      </c>
      <c r="H34" s="186">
        <v>0</v>
      </c>
      <c r="I34" s="186">
        <v>0</v>
      </c>
      <c r="J34" s="186">
        <v>0</v>
      </c>
      <c r="K34" s="186">
        <v>914979</v>
      </c>
      <c r="L34" s="186">
        <v>-1242</v>
      </c>
      <c r="M34" s="186">
        <v>70257</v>
      </c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</row>
    <row r="35" spans="1:24" ht="12.75">
      <c r="A35" s="250" t="s">
        <v>136</v>
      </c>
      <c r="B35" s="251" t="s">
        <v>24</v>
      </c>
      <c r="C35" s="171">
        <v>657482</v>
      </c>
      <c r="D35" s="171">
        <v>0</v>
      </c>
      <c r="E35" s="171">
        <v>0</v>
      </c>
      <c r="F35" s="171">
        <v>0</v>
      </c>
      <c r="G35" s="171">
        <v>0</v>
      </c>
      <c r="H35" s="171">
        <v>0</v>
      </c>
      <c r="I35" s="171">
        <v>0</v>
      </c>
      <c r="J35" s="171">
        <v>3098</v>
      </c>
      <c r="K35" s="171">
        <v>3098</v>
      </c>
      <c r="L35" s="171">
        <v>0</v>
      </c>
      <c r="M35" s="171">
        <v>660580</v>
      </c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</row>
    <row r="36" spans="1:24" ht="12.75">
      <c r="A36" s="242" t="s">
        <v>137</v>
      </c>
      <c r="B36" s="243" t="s">
        <v>25</v>
      </c>
      <c r="C36" s="171">
        <v>124120</v>
      </c>
      <c r="D36" s="171">
        <v>0</v>
      </c>
      <c r="E36" s="171">
        <v>0</v>
      </c>
      <c r="F36" s="171">
        <v>0</v>
      </c>
      <c r="G36" s="171">
        <v>0</v>
      </c>
      <c r="H36" s="171">
        <v>0</v>
      </c>
      <c r="I36" s="171">
        <v>0</v>
      </c>
      <c r="J36" s="171">
        <v>0</v>
      </c>
      <c r="K36" s="171">
        <v>0</v>
      </c>
      <c r="L36" s="171">
        <v>0</v>
      </c>
      <c r="M36" s="171">
        <v>124120</v>
      </c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</row>
    <row r="37" spans="1:24" ht="12.75">
      <c r="A37" s="242" t="s">
        <v>138</v>
      </c>
      <c r="B37" s="243" t="s">
        <v>26</v>
      </c>
      <c r="C37" s="171">
        <v>9947</v>
      </c>
      <c r="D37" s="171">
        <v>0</v>
      </c>
      <c r="E37" s="171">
        <v>0</v>
      </c>
      <c r="F37" s="171">
        <v>0</v>
      </c>
      <c r="G37" s="171">
        <v>0</v>
      </c>
      <c r="H37" s="171">
        <v>0</v>
      </c>
      <c r="I37" s="171">
        <v>0</v>
      </c>
      <c r="J37" s="171">
        <v>0</v>
      </c>
      <c r="K37" s="171">
        <v>0</v>
      </c>
      <c r="L37" s="171">
        <v>0</v>
      </c>
      <c r="M37" s="171">
        <v>9947</v>
      </c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</row>
    <row r="38" spans="1:24" ht="12.75">
      <c r="A38" s="242" t="s">
        <v>139</v>
      </c>
      <c r="B38" s="243" t="s">
        <v>27</v>
      </c>
      <c r="C38" s="171">
        <v>443504</v>
      </c>
      <c r="D38" s="171">
        <v>0</v>
      </c>
      <c r="E38" s="171">
        <v>0</v>
      </c>
      <c r="F38" s="171">
        <v>0</v>
      </c>
      <c r="G38" s="171">
        <v>0</v>
      </c>
      <c r="H38" s="171">
        <v>0</v>
      </c>
      <c r="I38" s="171">
        <v>0</v>
      </c>
      <c r="J38" s="171">
        <v>2187</v>
      </c>
      <c r="K38" s="171">
        <v>2187</v>
      </c>
      <c r="L38" s="171">
        <v>0</v>
      </c>
      <c r="M38" s="171">
        <v>445691</v>
      </c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</row>
    <row r="39" spans="1:24" ht="12.75">
      <c r="A39" s="252" t="s">
        <v>155</v>
      </c>
      <c r="B39" s="233" t="s">
        <v>156</v>
      </c>
      <c r="C39" s="171">
        <v>0</v>
      </c>
      <c r="D39" s="171">
        <v>0</v>
      </c>
      <c r="E39" s="171">
        <v>0</v>
      </c>
      <c r="F39" s="171">
        <v>0</v>
      </c>
      <c r="G39" s="171">
        <v>0</v>
      </c>
      <c r="H39" s="171">
        <v>0</v>
      </c>
      <c r="I39" s="171">
        <v>0</v>
      </c>
      <c r="J39" s="171">
        <v>0</v>
      </c>
      <c r="K39" s="171">
        <v>0</v>
      </c>
      <c r="L39" s="171">
        <v>0</v>
      </c>
      <c r="M39" s="171">
        <v>0</v>
      </c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</row>
    <row r="40" spans="1:24" s="8" customFormat="1" ht="12.75">
      <c r="A40" s="269" t="s">
        <v>162</v>
      </c>
      <c r="B40" s="270"/>
      <c r="C40" s="174">
        <v>1235053</v>
      </c>
      <c r="D40" s="174">
        <v>0</v>
      </c>
      <c r="E40" s="174">
        <v>0</v>
      </c>
      <c r="F40" s="174">
        <v>0</v>
      </c>
      <c r="G40" s="174">
        <v>0</v>
      </c>
      <c r="H40" s="174">
        <v>0</v>
      </c>
      <c r="I40" s="174">
        <v>0</v>
      </c>
      <c r="J40" s="174">
        <v>5285</v>
      </c>
      <c r="K40" s="174">
        <v>5285</v>
      </c>
      <c r="L40" s="174">
        <v>0</v>
      </c>
      <c r="M40" s="174">
        <v>1240338</v>
      </c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</row>
    <row r="41" spans="1:24" s="8" customFormat="1" ht="15" customHeight="1">
      <c r="A41" s="247" t="s">
        <v>2</v>
      </c>
      <c r="B41" s="248"/>
      <c r="C41" s="186">
        <v>8617561</v>
      </c>
      <c r="D41" s="186">
        <v>0</v>
      </c>
      <c r="E41" s="186">
        <v>803584</v>
      </c>
      <c r="F41" s="186">
        <v>0</v>
      </c>
      <c r="G41" s="186">
        <v>-3448</v>
      </c>
      <c r="H41" s="186">
        <v>1900000</v>
      </c>
      <c r="I41" s="186">
        <v>0</v>
      </c>
      <c r="J41" s="186">
        <v>1115331</v>
      </c>
      <c r="K41" s="186">
        <v>3815467</v>
      </c>
      <c r="L41" s="186">
        <v>600923</v>
      </c>
      <c r="M41" s="186">
        <v>13033951</v>
      </c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</row>
    <row r="42" ht="15.75">
      <c r="A42" s="95" t="s">
        <v>201</v>
      </c>
    </row>
    <row r="54" ht="12.75">
      <c r="L54" s="85"/>
    </row>
  </sheetData>
  <sheetProtection/>
  <mergeCells count="6">
    <mergeCell ref="A40:B40"/>
    <mergeCell ref="A21:B21"/>
    <mergeCell ref="A32:B32"/>
    <mergeCell ref="A28:B28"/>
    <mergeCell ref="A7:B7"/>
    <mergeCell ref="A34:B34"/>
  </mergeCells>
  <printOptions horizontalCentered="1"/>
  <pageMargins left="0.19" right="0.17" top="0.5" bottom="0.61" header="0.5" footer="0.39"/>
  <pageSetup fitToHeight="0" fitToWidth="1" horizontalDpi="600" verticalDpi="600" orientation="landscape" scale="64" r:id="rId1"/>
  <headerFooter alignWithMargins="0">
    <oddFooter>&amp;R&amp;"Times New Roman,Regular"&amp;12 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zoomScale="75" zoomScaleNormal="75" zoomScaleSheetLayoutView="75" zoomScalePageLayoutView="0" workbookViewId="0" topLeftCell="A1">
      <pane ySplit="5" topLeftCell="A6" activePane="bottomLeft" state="frozen"/>
      <selection pane="topLeft" activeCell="L39" sqref="L39"/>
      <selection pane="bottomLeft" activeCell="A1" sqref="A1"/>
    </sheetView>
  </sheetViews>
  <sheetFormatPr defaultColWidth="11.421875" defaultRowHeight="12.75"/>
  <cols>
    <col min="1" max="1" width="9.140625" style="14" customWidth="1"/>
    <col min="2" max="2" width="51.421875" style="14" customWidth="1"/>
    <col min="3" max="3" width="16.28125" style="14" bestFit="1" customWidth="1"/>
    <col min="4" max="4" width="15.00390625" style="14" bestFit="1" customWidth="1"/>
    <col min="5" max="5" width="8.8515625" style="76" bestFit="1" customWidth="1"/>
    <col min="6" max="6" width="16.28125" style="14" bestFit="1" customWidth="1"/>
    <col min="7" max="8" width="15.421875" style="14" bestFit="1" customWidth="1"/>
    <col min="9" max="9" width="15.00390625" style="14" bestFit="1" customWidth="1"/>
    <col min="10" max="10" width="18.28125" style="15" customWidth="1"/>
    <col min="11" max="11" width="16.00390625" style="16" bestFit="1" customWidth="1"/>
    <col min="12" max="12" width="13.421875" style="17" bestFit="1" customWidth="1"/>
    <col min="13" max="13" width="11.421875" style="17" customWidth="1"/>
    <col min="14" max="16384" width="11.421875" style="14" customWidth="1"/>
  </cols>
  <sheetData>
    <row r="1" spans="1:13" s="13" customFormat="1" ht="15.75">
      <c r="A1" s="167" t="s">
        <v>3</v>
      </c>
      <c r="B1" s="167"/>
      <c r="C1" s="167"/>
      <c r="D1" s="167"/>
      <c r="E1" s="167"/>
      <c r="F1" s="167"/>
      <c r="G1" s="167"/>
      <c r="H1" s="167"/>
      <c r="I1" s="167"/>
      <c r="J1" s="18"/>
      <c r="K1" s="19"/>
      <c r="L1" s="20"/>
      <c r="M1" s="20"/>
    </row>
    <row r="2" spans="1:13" s="13" customFormat="1" ht="15.75">
      <c r="A2" s="167" t="s">
        <v>278</v>
      </c>
      <c r="B2" s="167"/>
      <c r="C2" s="167"/>
      <c r="D2" s="167"/>
      <c r="E2" s="167"/>
      <c r="F2" s="167"/>
      <c r="G2" s="167"/>
      <c r="H2" s="167"/>
      <c r="I2" s="167"/>
      <c r="J2" s="18"/>
      <c r="K2" s="19"/>
      <c r="L2" s="20"/>
      <c r="M2" s="20"/>
    </row>
    <row r="3" spans="1:13" s="13" customFormat="1" ht="15.75">
      <c r="A3" s="21" t="s">
        <v>309</v>
      </c>
      <c r="B3" s="167"/>
      <c r="C3" s="167"/>
      <c r="D3" s="167"/>
      <c r="E3" s="167"/>
      <c r="F3" s="167"/>
      <c r="G3" s="167"/>
      <c r="H3" s="167"/>
      <c r="I3" s="167"/>
      <c r="J3" s="18"/>
      <c r="K3" s="19"/>
      <c r="L3" s="20"/>
      <c r="M3" s="20"/>
    </row>
    <row r="4" spans="5:13" s="23" customFormat="1" ht="15.75">
      <c r="E4" s="77"/>
      <c r="J4" s="24"/>
      <c r="L4" s="25"/>
      <c r="M4" s="25"/>
    </row>
    <row r="5" spans="1:13" s="26" customFormat="1" ht="32.25" customHeight="1">
      <c r="A5" s="27"/>
      <c r="B5" s="27" t="s">
        <v>45</v>
      </c>
      <c r="C5" s="27" t="s">
        <v>35</v>
      </c>
      <c r="D5" s="27" t="s">
        <v>36</v>
      </c>
      <c r="E5" s="113" t="s">
        <v>37</v>
      </c>
      <c r="F5" s="27" t="s">
        <v>65</v>
      </c>
      <c r="G5" s="27" t="s">
        <v>66</v>
      </c>
      <c r="H5" s="27" t="s">
        <v>38</v>
      </c>
      <c r="I5" s="27" t="s">
        <v>39</v>
      </c>
      <c r="J5" s="28"/>
      <c r="K5" s="29"/>
      <c r="L5" s="30"/>
      <c r="M5" s="31"/>
    </row>
    <row r="6" spans="1:13" s="13" customFormat="1" ht="15.75">
      <c r="A6" s="271" t="s">
        <v>46</v>
      </c>
      <c r="B6" s="272"/>
      <c r="C6" s="136"/>
      <c r="D6" s="136"/>
      <c r="E6" s="137"/>
      <c r="F6" s="136"/>
      <c r="G6" s="136"/>
      <c r="H6" s="136"/>
      <c r="I6" s="136"/>
      <c r="J6" s="22"/>
      <c r="K6" s="32"/>
      <c r="L6" s="33"/>
      <c r="M6" s="20"/>
    </row>
    <row r="7" spans="1:18" s="13" customFormat="1" ht="18.75" customHeight="1">
      <c r="A7" s="138" t="s">
        <v>194</v>
      </c>
      <c r="B7" s="141" t="s">
        <v>167</v>
      </c>
      <c r="C7" s="139">
        <v>4044777</v>
      </c>
      <c r="D7" s="139">
        <v>806417</v>
      </c>
      <c r="E7" s="140" t="s">
        <v>270</v>
      </c>
      <c r="F7" s="139">
        <v>4851194</v>
      </c>
      <c r="G7" s="139">
        <v>2869792.070000001</v>
      </c>
      <c r="H7" s="139">
        <v>4851194</v>
      </c>
      <c r="I7" s="139">
        <v>0</v>
      </c>
      <c r="J7" s="34"/>
      <c r="K7" s="34"/>
      <c r="L7" s="34"/>
      <c r="M7" s="34"/>
      <c r="N7" s="34"/>
      <c r="O7" s="34"/>
      <c r="P7" s="34"/>
      <c r="Q7" s="34"/>
      <c r="R7" s="34"/>
    </row>
    <row r="8" spans="1:16" s="13" customFormat="1" ht="18.75" customHeight="1">
      <c r="A8" s="138" t="s">
        <v>195</v>
      </c>
      <c r="B8" s="141" t="s">
        <v>163</v>
      </c>
      <c r="C8" s="139">
        <v>1509174</v>
      </c>
      <c r="D8" s="142">
        <v>1273894</v>
      </c>
      <c r="E8" s="143" t="s">
        <v>270</v>
      </c>
      <c r="F8" s="139">
        <v>2783068</v>
      </c>
      <c r="G8" s="139">
        <v>918344.0000000002</v>
      </c>
      <c r="H8" s="139">
        <v>2783068</v>
      </c>
      <c r="I8" s="142">
        <v>0</v>
      </c>
      <c r="J8" s="34"/>
      <c r="K8" s="34"/>
      <c r="L8" s="34"/>
      <c r="M8" s="34"/>
      <c r="N8" s="34"/>
      <c r="O8" s="34"/>
      <c r="P8" s="34"/>
    </row>
    <row r="9" spans="1:16" s="13" customFormat="1" ht="18.75" customHeight="1">
      <c r="A9" s="138" t="s">
        <v>196</v>
      </c>
      <c r="B9" s="141" t="s">
        <v>166</v>
      </c>
      <c r="C9" s="139">
        <v>7292108</v>
      </c>
      <c r="D9" s="142">
        <v>78042</v>
      </c>
      <c r="E9" s="140" t="s">
        <v>271</v>
      </c>
      <c r="F9" s="139">
        <v>7370150</v>
      </c>
      <c r="G9" s="139">
        <v>4126932.5100000016</v>
      </c>
      <c r="H9" s="139">
        <v>7370150</v>
      </c>
      <c r="I9" s="142">
        <v>0</v>
      </c>
      <c r="J9" s="34"/>
      <c r="K9" s="34"/>
      <c r="L9" s="34"/>
      <c r="M9" s="34"/>
      <c r="N9" s="34"/>
      <c r="O9" s="34"/>
      <c r="P9" s="34"/>
    </row>
    <row r="10" spans="1:16" s="13" customFormat="1" ht="18.75" customHeight="1">
      <c r="A10" s="138" t="s">
        <v>181</v>
      </c>
      <c r="B10" s="141" t="s">
        <v>164</v>
      </c>
      <c r="C10" s="139">
        <v>1975387</v>
      </c>
      <c r="D10" s="142">
        <v>0</v>
      </c>
      <c r="E10" s="143"/>
      <c r="F10" s="139">
        <v>1975387</v>
      </c>
      <c r="G10" s="139">
        <v>1975386.9999999998</v>
      </c>
      <c r="H10" s="139">
        <v>1975387</v>
      </c>
      <c r="I10" s="142">
        <v>0</v>
      </c>
      <c r="J10" s="34"/>
      <c r="K10" s="34"/>
      <c r="L10" s="34"/>
      <c r="M10" s="34"/>
      <c r="N10" s="34"/>
      <c r="O10" s="34"/>
      <c r="P10" s="34"/>
    </row>
    <row r="11" spans="1:16" s="13" customFormat="1" ht="18.75" customHeight="1">
      <c r="A11" s="138" t="s">
        <v>182</v>
      </c>
      <c r="B11" s="141" t="s">
        <v>165</v>
      </c>
      <c r="C11" s="139">
        <v>3316470</v>
      </c>
      <c r="D11" s="142">
        <v>-455978</v>
      </c>
      <c r="E11" s="143" t="s">
        <v>194</v>
      </c>
      <c r="F11" s="139">
        <v>2860492</v>
      </c>
      <c r="G11" s="139">
        <v>1959371.5599999998</v>
      </c>
      <c r="H11" s="139">
        <v>2860492</v>
      </c>
      <c r="I11" s="142">
        <v>0</v>
      </c>
      <c r="J11" s="34"/>
      <c r="K11" s="34"/>
      <c r="L11" s="34"/>
      <c r="M11" s="34"/>
      <c r="N11" s="34"/>
      <c r="O11" s="34"/>
      <c r="P11" s="34"/>
    </row>
    <row r="12" spans="1:16" s="13" customFormat="1" ht="18.75" customHeight="1">
      <c r="A12" s="138" t="s">
        <v>197</v>
      </c>
      <c r="B12" s="141" t="s">
        <v>235</v>
      </c>
      <c r="C12" s="139">
        <v>243482</v>
      </c>
      <c r="D12" s="142">
        <v>0</v>
      </c>
      <c r="E12" s="143"/>
      <c r="F12" s="139">
        <v>243482</v>
      </c>
      <c r="G12" s="139">
        <v>133056.99999999997</v>
      </c>
      <c r="H12" s="139">
        <v>243482</v>
      </c>
      <c r="I12" s="142">
        <v>0</v>
      </c>
      <c r="J12" s="34"/>
      <c r="K12" s="34"/>
      <c r="L12" s="34"/>
      <c r="M12" s="34"/>
      <c r="N12" s="34"/>
      <c r="O12" s="34"/>
      <c r="P12" s="34"/>
    </row>
    <row r="13" spans="1:16" s="13" customFormat="1" ht="18.75" customHeight="1">
      <c r="A13" s="138" t="s">
        <v>198</v>
      </c>
      <c r="B13" s="141" t="s">
        <v>236</v>
      </c>
      <c r="C13" s="139">
        <v>500000</v>
      </c>
      <c r="D13" s="142">
        <v>252960</v>
      </c>
      <c r="E13" s="143" t="s">
        <v>272</v>
      </c>
      <c r="F13" s="139">
        <v>752960</v>
      </c>
      <c r="G13" s="139">
        <v>437515.5</v>
      </c>
      <c r="H13" s="139">
        <v>752960</v>
      </c>
      <c r="I13" s="142">
        <v>0</v>
      </c>
      <c r="J13" s="34"/>
      <c r="K13" s="34"/>
      <c r="L13" s="34"/>
      <c r="M13" s="34"/>
      <c r="N13" s="34"/>
      <c r="O13" s="34"/>
      <c r="P13" s="34"/>
    </row>
    <row r="14" spans="1:16" s="13" customFormat="1" ht="18.75" customHeight="1">
      <c r="A14" s="138" t="s">
        <v>213</v>
      </c>
      <c r="B14" s="141" t="s">
        <v>237</v>
      </c>
      <c r="C14" s="139">
        <v>0</v>
      </c>
      <c r="D14" s="142">
        <v>136501</v>
      </c>
      <c r="E14" s="140" t="s">
        <v>195</v>
      </c>
      <c r="F14" s="139">
        <v>136501</v>
      </c>
      <c r="G14" s="139">
        <v>57881.25000000001</v>
      </c>
      <c r="H14" s="139">
        <v>136501</v>
      </c>
      <c r="I14" s="142">
        <v>0</v>
      </c>
      <c r="J14" s="34"/>
      <c r="K14" s="34"/>
      <c r="L14" s="34"/>
      <c r="M14" s="34"/>
      <c r="N14" s="34"/>
      <c r="O14" s="34"/>
      <c r="P14" s="34"/>
    </row>
    <row r="15" spans="1:16" s="13" customFormat="1" ht="18.75" customHeight="1">
      <c r="A15" s="138" t="s">
        <v>257</v>
      </c>
      <c r="B15" s="141" t="s">
        <v>258</v>
      </c>
      <c r="C15" s="139">
        <v>0</v>
      </c>
      <c r="D15" s="142">
        <v>263458</v>
      </c>
      <c r="E15" s="140" t="s">
        <v>195</v>
      </c>
      <c r="F15" s="139">
        <v>263458</v>
      </c>
      <c r="G15" s="139">
        <v>136008.66</v>
      </c>
      <c r="H15" s="139">
        <v>263458</v>
      </c>
      <c r="I15" s="142">
        <v>0</v>
      </c>
      <c r="J15" s="34"/>
      <c r="K15" s="34"/>
      <c r="L15" s="34"/>
      <c r="M15" s="34"/>
      <c r="N15" s="34"/>
      <c r="O15" s="34"/>
      <c r="P15" s="34"/>
    </row>
    <row r="16" spans="1:16" s="13" customFormat="1" ht="18.75" customHeight="1">
      <c r="A16" s="138" t="s">
        <v>259</v>
      </c>
      <c r="B16" s="141" t="s">
        <v>260</v>
      </c>
      <c r="C16" s="139">
        <v>0</v>
      </c>
      <c r="D16" s="142">
        <v>413900</v>
      </c>
      <c r="E16" s="140" t="s">
        <v>195</v>
      </c>
      <c r="F16" s="139">
        <v>413900</v>
      </c>
      <c r="G16" s="139">
        <v>283457.5999999998</v>
      </c>
      <c r="H16" s="139">
        <v>413900</v>
      </c>
      <c r="I16" s="142">
        <v>0</v>
      </c>
      <c r="J16" s="34"/>
      <c r="K16" s="34"/>
      <c r="L16" s="34"/>
      <c r="M16" s="34"/>
      <c r="N16" s="34"/>
      <c r="O16" s="34"/>
      <c r="P16" s="34"/>
    </row>
    <row r="17" spans="1:16" s="13" customFormat="1" ht="15.75">
      <c r="A17" s="168" t="s">
        <v>47</v>
      </c>
      <c r="B17" s="144"/>
      <c r="C17" s="145">
        <v>18881398</v>
      </c>
      <c r="D17" s="145">
        <v>2769194</v>
      </c>
      <c r="E17" s="146"/>
      <c r="F17" s="145">
        <v>21650592</v>
      </c>
      <c r="G17" s="145">
        <v>12897747.150000002</v>
      </c>
      <c r="H17" s="145">
        <v>21650592</v>
      </c>
      <c r="I17" s="145">
        <v>0</v>
      </c>
      <c r="J17" s="34"/>
      <c r="K17" s="34"/>
      <c r="L17" s="34"/>
      <c r="M17" s="34"/>
      <c r="N17" s="34"/>
      <c r="O17" s="34"/>
      <c r="P17" s="34"/>
    </row>
    <row r="18" spans="1:16" s="36" customFormat="1" ht="15.75">
      <c r="A18" s="190"/>
      <c r="B18" s="191"/>
      <c r="C18" s="190"/>
      <c r="D18" s="190"/>
      <c r="E18" s="192"/>
      <c r="F18" s="190"/>
      <c r="G18" s="190"/>
      <c r="H18" s="190"/>
      <c r="I18" s="190"/>
      <c r="J18" s="34"/>
      <c r="K18" s="34"/>
      <c r="L18" s="34"/>
      <c r="M18" s="34"/>
      <c r="N18" s="34"/>
      <c r="O18" s="34"/>
      <c r="P18" s="34"/>
    </row>
    <row r="19" spans="1:16" s="36" customFormat="1" ht="16.5" thickBot="1">
      <c r="A19" s="169" t="s">
        <v>48</v>
      </c>
      <c r="B19" s="169"/>
      <c r="C19" s="149">
        <v>18881398</v>
      </c>
      <c r="D19" s="149">
        <v>2769194</v>
      </c>
      <c r="E19" s="150"/>
      <c r="F19" s="149">
        <v>21650592</v>
      </c>
      <c r="G19" s="149">
        <v>12897747.150000002</v>
      </c>
      <c r="H19" s="149">
        <v>21650592</v>
      </c>
      <c r="I19" s="149">
        <v>0</v>
      </c>
      <c r="J19" s="34"/>
      <c r="K19" s="34"/>
      <c r="L19" s="34"/>
      <c r="M19" s="34"/>
      <c r="N19" s="34"/>
      <c r="O19" s="34"/>
      <c r="P19" s="34"/>
    </row>
    <row r="20" spans="1:16" s="37" customFormat="1" ht="16.5" thickTop="1">
      <c r="A20" s="190"/>
      <c r="B20" s="191"/>
      <c r="C20" s="190"/>
      <c r="D20" s="190"/>
      <c r="E20" s="192"/>
      <c r="F20" s="190"/>
      <c r="G20" s="190"/>
      <c r="H20" s="190"/>
      <c r="I20" s="190"/>
      <c r="J20" s="34"/>
      <c r="K20" s="34"/>
      <c r="L20" s="34"/>
      <c r="M20" s="34"/>
      <c r="N20" s="34"/>
      <c r="O20" s="34"/>
      <c r="P20" s="34"/>
    </row>
    <row r="21" spans="1:16" s="38" customFormat="1" ht="13.5" customHeight="1">
      <c r="A21" s="190"/>
      <c r="B21" s="191"/>
      <c r="C21" s="190"/>
      <c r="D21" s="190"/>
      <c r="E21" s="192"/>
      <c r="F21" s="190"/>
      <c r="G21" s="190"/>
      <c r="H21" s="190"/>
      <c r="I21" s="190"/>
      <c r="J21" s="34"/>
      <c r="K21" s="34"/>
      <c r="L21" s="34"/>
      <c r="M21" s="34"/>
      <c r="N21" s="34"/>
      <c r="O21" s="34"/>
      <c r="P21" s="34"/>
    </row>
    <row r="22" spans="1:16" s="36" customFormat="1" ht="15.75">
      <c r="A22" s="170" t="s">
        <v>49</v>
      </c>
      <c r="B22" s="151"/>
      <c r="C22" s="147"/>
      <c r="D22" s="147"/>
      <c r="E22" s="148"/>
      <c r="F22" s="147"/>
      <c r="G22" s="147"/>
      <c r="H22" s="147"/>
      <c r="I22" s="147"/>
      <c r="J22" s="34"/>
      <c r="K22" s="34"/>
      <c r="L22" s="34"/>
      <c r="M22" s="34"/>
      <c r="N22" s="34"/>
      <c r="O22" s="34"/>
      <c r="P22" s="34"/>
    </row>
    <row r="23" spans="1:16" s="36" customFormat="1" ht="21.75" customHeight="1">
      <c r="A23" s="152" t="s">
        <v>4</v>
      </c>
      <c r="B23" s="156"/>
      <c r="C23" s="139">
        <v>10239322</v>
      </c>
      <c r="D23" s="139">
        <v>2458886</v>
      </c>
      <c r="E23" s="140"/>
      <c r="F23" s="139">
        <v>12698208</v>
      </c>
      <c r="G23" s="139">
        <v>6939637</v>
      </c>
      <c r="H23" s="139">
        <v>12698208</v>
      </c>
      <c r="I23" s="139">
        <v>0</v>
      </c>
      <c r="J23" s="34"/>
      <c r="K23" s="34"/>
      <c r="L23" s="34"/>
      <c r="M23" s="34"/>
      <c r="N23" s="34"/>
      <c r="O23" s="34"/>
      <c r="P23" s="34"/>
    </row>
    <row r="24" spans="1:16" s="13" customFormat="1" ht="15.75">
      <c r="A24" s="153"/>
      <c r="B24" s="165" t="s">
        <v>43</v>
      </c>
      <c r="C24" s="154">
        <v>10239322</v>
      </c>
      <c r="D24" s="154">
        <v>2458886</v>
      </c>
      <c r="E24" s="155"/>
      <c r="F24" s="154">
        <v>12698208</v>
      </c>
      <c r="G24" s="154">
        <v>6939637</v>
      </c>
      <c r="H24" s="154">
        <v>12698208</v>
      </c>
      <c r="I24" s="154">
        <v>0</v>
      </c>
      <c r="J24" s="34"/>
      <c r="K24" s="34"/>
      <c r="L24" s="34"/>
      <c r="M24" s="34"/>
      <c r="N24" s="34"/>
      <c r="O24" s="34"/>
      <c r="P24" s="34"/>
    </row>
    <row r="25" spans="1:16" s="39" customFormat="1" ht="15.75">
      <c r="A25" s="152" t="s">
        <v>6</v>
      </c>
      <c r="B25" s="156"/>
      <c r="C25" s="139">
        <v>8642076</v>
      </c>
      <c r="D25" s="142">
        <v>310308</v>
      </c>
      <c r="E25" s="140"/>
      <c r="F25" s="139">
        <v>8952384</v>
      </c>
      <c r="G25" s="139">
        <v>5958110</v>
      </c>
      <c r="H25" s="139">
        <v>8952384</v>
      </c>
      <c r="I25" s="142">
        <v>0</v>
      </c>
      <c r="J25" s="34"/>
      <c r="K25" s="34"/>
      <c r="L25" s="34"/>
      <c r="M25" s="34"/>
      <c r="N25" s="34"/>
      <c r="O25" s="34"/>
      <c r="P25" s="34"/>
    </row>
    <row r="26" spans="1:16" s="40" customFormat="1" ht="15.75">
      <c r="A26" s="144" t="s">
        <v>41</v>
      </c>
      <c r="B26" s="144"/>
      <c r="C26" s="145">
        <v>18881398</v>
      </c>
      <c r="D26" s="145">
        <v>2769194</v>
      </c>
      <c r="E26" s="146"/>
      <c r="F26" s="145">
        <v>21650592</v>
      </c>
      <c r="G26" s="145">
        <v>12897747</v>
      </c>
      <c r="H26" s="145">
        <v>21650592</v>
      </c>
      <c r="I26" s="145">
        <v>0</v>
      </c>
      <c r="J26" s="34"/>
      <c r="K26" s="34"/>
      <c r="L26" s="34"/>
      <c r="M26" s="34"/>
      <c r="N26" s="34"/>
      <c r="O26" s="34"/>
      <c r="P26" s="34"/>
    </row>
    <row r="27" spans="1:9" ht="16.5">
      <c r="A27" s="41"/>
      <c r="B27" s="35"/>
      <c r="C27" s="83"/>
      <c r="D27" s="83"/>
      <c r="E27" s="83"/>
      <c r="F27" s="83"/>
      <c r="G27" s="83"/>
      <c r="H27" s="83"/>
      <c r="I27" s="83"/>
    </row>
    <row r="28" spans="1:9" ht="16.5">
      <c r="A28" s="37" t="s">
        <v>44</v>
      </c>
      <c r="B28" s="35"/>
      <c r="C28" s="83"/>
      <c r="D28" s="83"/>
      <c r="E28" s="83"/>
      <c r="F28" s="83"/>
      <c r="G28" s="83"/>
      <c r="H28" s="83"/>
      <c r="I28" s="83"/>
    </row>
    <row r="29" spans="1:9" ht="16.5" customHeight="1">
      <c r="A29" s="195" t="s">
        <v>214</v>
      </c>
      <c r="B29" s="97"/>
      <c r="C29" s="97"/>
      <c r="D29" s="97"/>
      <c r="E29" s="97"/>
      <c r="F29" s="97"/>
      <c r="G29" s="97"/>
      <c r="H29" s="97"/>
      <c r="I29" s="97"/>
    </row>
    <row r="30" spans="1:9" ht="16.5" customHeight="1">
      <c r="A30" s="195" t="s">
        <v>215</v>
      </c>
      <c r="B30" s="94"/>
      <c r="C30" s="94"/>
      <c r="D30" s="94"/>
      <c r="E30" s="94"/>
      <c r="F30" s="94"/>
      <c r="G30" s="94"/>
      <c r="H30" s="94"/>
      <c r="I30" s="94"/>
    </row>
    <row r="31" spans="1:9" ht="16.5" customHeight="1">
      <c r="A31" s="195" t="s">
        <v>247</v>
      </c>
      <c r="B31" s="94"/>
      <c r="C31" s="94"/>
      <c r="D31" s="94"/>
      <c r="E31" s="94"/>
      <c r="F31" s="94"/>
      <c r="G31" s="94"/>
      <c r="H31" s="94"/>
      <c r="I31" s="94"/>
    </row>
    <row r="32" spans="1:9" ht="16.5" customHeight="1">
      <c r="A32" s="195" t="s">
        <v>269</v>
      </c>
      <c r="B32" s="94"/>
      <c r="C32" s="94"/>
      <c r="D32" s="94"/>
      <c r="E32" s="94"/>
      <c r="F32" s="94"/>
      <c r="G32" s="94"/>
      <c r="H32" s="94"/>
      <c r="I32" s="94"/>
    </row>
    <row r="33" spans="1:9" ht="16.5" customHeight="1">
      <c r="A33" s="195"/>
      <c r="B33" s="94"/>
      <c r="C33" s="94"/>
      <c r="D33" s="94"/>
      <c r="E33" s="94"/>
      <c r="F33" s="94"/>
      <c r="G33" s="94"/>
      <c r="H33" s="94"/>
      <c r="I33" s="94"/>
    </row>
    <row r="34" spans="1:9" ht="16.5" customHeight="1">
      <c r="A34" s="195"/>
      <c r="B34" s="94"/>
      <c r="C34" s="94"/>
      <c r="D34" s="94"/>
      <c r="E34" s="94"/>
      <c r="F34" s="94"/>
      <c r="G34" s="94"/>
      <c r="H34" s="94"/>
      <c r="I34" s="94"/>
    </row>
    <row r="35" spans="1:9" ht="16.5" customHeight="1">
      <c r="A35" s="195"/>
      <c r="B35" s="94"/>
      <c r="C35" s="94"/>
      <c r="D35" s="94"/>
      <c r="E35" s="94"/>
      <c r="F35" s="94"/>
      <c r="G35" s="94"/>
      <c r="H35" s="94"/>
      <c r="I35" s="94"/>
    </row>
    <row r="38" ht="16.5">
      <c r="F38" s="73"/>
    </row>
    <row r="39" ht="16.5">
      <c r="F39" s="74"/>
    </row>
    <row r="40" ht="16.5">
      <c r="F40" s="73"/>
    </row>
  </sheetData>
  <sheetProtection/>
  <mergeCells count="1">
    <mergeCell ref="A6:B6"/>
  </mergeCells>
  <printOptions horizontalCentered="1"/>
  <pageMargins left="0.19" right="0.17" top="0.5" bottom="0.61" header="0.5" footer="0.39"/>
  <pageSetup fitToHeight="1" fitToWidth="1" horizontalDpi="600" verticalDpi="600" orientation="landscape" scale="75" r:id="rId1"/>
  <headerFooter alignWithMargins="0">
    <oddFooter>&amp;R&amp;"Times New Roman,Regular"&amp;12 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10.00390625" style="1" customWidth="1"/>
    <col min="2" max="2" width="42.421875" style="1" customWidth="1"/>
    <col min="3" max="7" width="15.7109375" style="89" customWidth="1"/>
    <col min="8" max="8" width="16.00390625" style="5" customWidth="1"/>
    <col min="9" max="16384" width="9.140625" style="5" customWidth="1"/>
  </cols>
  <sheetData>
    <row r="1" spans="1:7" ht="15.75">
      <c r="A1" s="3" t="s">
        <v>3</v>
      </c>
      <c r="B1" s="84"/>
      <c r="C1" s="90"/>
      <c r="D1" s="90"/>
      <c r="E1" s="90"/>
      <c r="F1" s="90"/>
      <c r="G1" s="90"/>
    </row>
    <row r="2" spans="1:7" ht="15.75">
      <c r="A2" s="3" t="s">
        <v>279</v>
      </c>
      <c r="B2" s="84"/>
      <c r="C2" s="90"/>
      <c r="D2" s="90"/>
      <c r="E2" s="90"/>
      <c r="F2" s="90"/>
      <c r="G2" s="90"/>
    </row>
    <row r="3" spans="1:7" ht="15.75">
      <c r="A3" s="21" t="s">
        <v>309</v>
      </c>
      <c r="B3" s="84"/>
      <c r="C3" s="90"/>
      <c r="D3" s="90"/>
      <c r="E3" s="90"/>
      <c r="F3" s="90"/>
      <c r="G3" s="90"/>
    </row>
    <row r="4" spans="1:7" ht="15.75">
      <c r="A4" s="42"/>
      <c r="B4" s="43"/>
      <c r="C4" s="91"/>
      <c r="D4" s="91"/>
      <c r="E4" s="91"/>
      <c r="F4" s="91"/>
      <c r="G4" s="91"/>
    </row>
    <row r="5" spans="1:8" ht="45.75" customHeight="1">
      <c r="A5" s="100" t="s">
        <v>1</v>
      </c>
      <c r="B5" s="101" t="s">
        <v>0</v>
      </c>
      <c r="C5" s="114" t="s">
        <v>35</v>
      </c>
      <c r="D5" s="114" t="s">
        <v>50</v>
      </c>
      <c r="E5" s="115" t="s">
        <v>51</v>
      </c>
      <c r="F5" s="115" t="s">
        <v>221</v>
      </c>
      <c r="G5" s="115" t="s">
        <v>222</v>
      </c>
      <c r="H5" s="115" t="s">
        <v>310</v>
      </c>
    </row>
    <row r="6" spans="1:13" ht="15.75">
      <c r="A6" s="116" t="s">
        <v>28</v>
      </c>
      <c r="B6" s="2" t="s">
        <v>127</v>
      </c>
      <c r="C6" s="157">
        <v>426.8</v>
      </c>
      <c r="D6" s="157">
        <v>426.7</v>
      </c>
      <c r="E6" s="157">
        <v>416.5</v>
      </c>
      <c r="F6" s="157">
        <v>408.6</v>
      </c>
      <c r="G6" s="157">
        <v>405.3</v>
      </c>
      <c r="H6" s="157">
        <v>18.099999999999966</v>
      </c>
      <c r="I6" s="92"/>
      <c r="J6" s="92"/>
      <c r="K6" s="92"/>
      <c r="L6" s="92"/>
      <c r="M6" s="92"/>
    </row>
    <row r="7" spans="1:12" ht="15.75">
      <c r="A7" s="129" t="s">
        <v>157</v>
      </c>
      <c r="B7" s="158"/>
      <c r="C7" s="159">
        <v>426.8</v>
      </c>
      <c r="D7" s="159">
        <v>426.7</v>
      </c>
      <c r="E7" s="159">
        <v>416.5</v>
      </c>
      <c r="F7" s="159">
        <v>408.6</v>
      </c>
      <c r="G7" s="159">
        <v>405.3</v>
      </c>
      <c r="H7" s="159">
        <v>18.099999999999966</v>
      </c>
      <c r="I7" s="92"/>
      <c r="J7" s="92"/>
      <c r="K7" s="92"/>
      <c r="L7" s="92"/>
    </row>
    <row r="8" spans="1:12" ht="15.75">
      <c r="A8" s="116" t="s">
        <v>29</v>
      </c>
      <c r="B8" s="2" t="s">
        <v>8</v>
      </c>
      <c r="C8" s="160">
        <v>8110.5</v>
      </c>
      <c r="D8" s="160">
        <v>8095.2</v>
      </c>
      <c r="E8" s="160">
        <v>7863.400000000001</v>
      </c>
      <c r="F8" s="160">
        <v>7735.9</v>
      </c>
      <c r="G8" s="160">
        <v>7781.8</v>
      </c>
      <c r="H8" s="160">
        <v>359.3000000000002</v>
      </c>
      <c r="I8" s="92"/>
      <c r="J8" s="92"/>
      <c r="K8" s="92"/>
      <c r="L8" s="92"/>
    </row>
    <row r="9" spans="1:12" ht="15.75">
      <c r="A9" s="116" t="s">
        <v>30</v>
      </c>
      <c r="B9" s="2" t="s">
        <v>9</v>
      </c>
      <c r="C9" s="160">
        <v>512</v>
      </c>
      <c r="D9" s="160">
        <v>511.2</v>
      </c>
      <c r="E9" s="160">
        <v>510.8</v>
      </c>
      <c r="F9" s="160">
        <v>498.3</v>
      </c>
      <c r="G9" s="160">
        <v>490.8</v>
      </c>
      <c r="H9" s="160">
        <v>12.899999999999977</v>
      </c>
      <c r="I9" s="92"/>
      <c r="J9" s="92"/>
      <c r="K9" s="92"/>
      <c r="L9" s="92"/>
    </row>
    <row r="10" spans="1:12" ht="15.75">
      <c r="A10" s="116" t="s">
        <v>31</v>
      </c>
      <c r="B10" s="2" t="s">
        <v>10</v>
      </c>
      <c r="C10" s="160">
        <v>0</v>
      </c>
      <c r="D10" s="160">
        <v>0</v>
      </c>
      <c r="E10" s="160">
        <v>0</v>
      </c>
      <c r="F10" s="160">
        <v>0</v>
      </c>
      <c r="G10" s="160">
        <v>0</v>
      </c>
      <c r="H10" s="160">
        <v>0</v>
      </c>
      <c r="I10" s="92"/>
      <c r="J10" s="92"/>
      <c r="K10" s="92"/>
      <c r="L10" s="92"/>
    </row>
    <row r="11" spans="1:12" ht="15.75">
      <c r="A11" s="116" t="s">
        <v>32</v>
      </c>
      <c r="B11" s="2" t="s">
        <v>140</v>
      </c>
      <c r="C11" s="160">
        <v>0</v>
      </c>
      <c r="D11" s="160">
        <v>0</v>
      </c>
      <c r="E11" s="160">
        <v>0</v>
      </c>
      <c r="F11" s="160">
        <v>0</v>
      </c>
      <c r="G11" s="160">
        <v>0</v>
      </c>
      <c r="H11" s="160">
        <v>0</v>
      </c>
      <c r="I11" s="92"/>
      <c r="J11" s="92"/>
      <c r="K11" s="92"/>
      <c r="L11" s="92"/>
    </row>
    <row r="12" spans="1:12" ht="15.75">
      <c r="A12" s="116" t="s">
        <v>33</v>
      </c>
      <c r="B12" s="2" t="s">
        <v>11</v>
      </c>
      <c r="C12" s="160">
        <v>0</v>
      </c>
      <c r="D12" s="160">
        <v>0</v>
      </c>
      <c r="E12" s="160">
        <v>0</v>
      </c>
      <c r="F12" s="160">
        <v>0</v>
      </c>
      <c r="G12" s="160">
        <v>0</v>
      </c>
      <c r="H12" s="160">
        <v>0</v>
      </c>
      <c r="I12" s="92"/>
      <c r="J12" s="92"/>
      <c r="K12" s="92"/>
      <c r="L12" s="92"/>
    </row>
    <row r="13" spans="1:12" ht="15.75">
      <c r="A13" s="116" t="s">
        <v>141</v>
      </c>
      <c r="B13" s="2" t="s">
        <v>12</v>
      </c>
      <c r="C13" s="160">
        <v>0</v>
      </c>
      <c r="D13" s="160">
        <v>0</v>
      </c>
      <c r="E13" s="160">
        <v>0</v>
      </c>
      <c r="F13" s="160">
        <v>0</v>
      </c>
      <c r="G13" s="160">
        <v>0</v>
      </c>
      <c r="H13" s="160">
        <v>0</v>
      </c>
      <c r="I13" s="92"/>
      <c r="J13" s="92"/>
      <c r="K13" s="92"/>
      <c r="L13" s="92"/>
    </row>
    <row r="14" spans="1:12" ht="15.75">
      <c r="A14" s="116" t="s">
        <v>142</v>
      </c>
      <c r="B14" s="2" t="s">
        <v>143</v>
      </c>
      <c r="C14" s="160">
        <v>0</v>
      </c>
      <c r="D14" s="160">
        <v>0</v>
      </c>
      <c r="E14" s="160">
        <v>0</v>
      </c>
      <c r="F14" s="160">
        <v>0</v>
      </c>
      <c r="G14" s="160">
        <v>0</v>
      </c>
      <c r="H14" s="160">
        <v>0</v>
      </c>
      <c r="I14" s="92"/>
      <c r="J14" s="92"/>
      <c r="K14" s="92"/>
      <c r="L14" s="92"/>
    </row>
    <row r="15" spans="1:12" ht="15.75">
      <c r="A15" s="116" t="s">
        <v>144</v>
      </c>
      <c r="B15" s="2" t="s">
        <v>13</v>
      </c>
      <c r="C15" s="160">
        <v>0</v>
      </c>
      <c r="D15" s="160">
        <v>0</v>
      </c>
      <c r="E15" s="160">
        <v>0</v>
      </c>
      <c r="F15" s="160">
        <v>0</v>
      </c>
      <c r="G15" s="160">
        <v>0</v>
      </c>
      <c r="H15" s="160">
        <v>0</v>
      </c>
      <c r="I15" s="92"/>
      <c r="J15" s="92"/>
      <c r="K15" s="92"/>
      <c r="L15" s="92"/>
    </row>
    <row r="16" spans="1:12" ht="15.75">
      <c r="A16" s="116" t="s">
        <v>145</v>
      </c>
      <c r="B16" s="2" t="s">
        <v>146</v>
      </c>
      <c r="C16" s="160">
        <v>0</v>
      </c>
      <c r="D16" s="160">
        <v>0</v>
      </c>
      <c r="E16" s="160">
        <v>0</v>
      </c>
      <c r="F16" s="160">
        <v>0</v>
      </c>
      <c r="G16" s="160">
        <v>0</v>
      </c>
      <c r="H16" s="160">
        <v>0</v>
      </c>
      <c r="I16" s="92"/>
      <c r="J16" s="92"/>
      <c r="K16" s="92"/>
      <c r="L16" s="92"/>
    </row>
    <row r="17" spans="1:12" ht="15.75">
      <c r="A17" s="116" t="s">
        <v>147</v>
      </c>
      <c r="B17" s="2" t="s">
        <v>14</v>
      </c>
      <c r="C17" s="160">
        <v>0</v>
      </c>
      <c r="D17" s="160">
        <v>0</v>
      </c>
      <c r="E17" s="160">
        <v>0</v>
      </c>
      <c r="F17" s="160">
        <v>0</v>
      </c>
      <c r="G17" s="160">
        <v>0</v>
      </c>
      <c r="H17" s="160">
        <v>0</v>
      </c>
      <c r="I17" s="92"/>
      <c r="J17" s="92"/>
      <c r="K17" s="92"/>
      <c r="L17" s="92"/>
    </row>
    <row r="18" spans="1:12" ht="15.75">
      <c r="A18" s="116" t="s">
        <v>148</v>
      </c>
      <c r="B18" s="2" t="s">
        <v>15</v>
      </c>
      <c r="C18" s="160">
        <v>0</v>
      </c>
      <c r="D18" s="160">
        <v>0</v>
      </c>
      <c r="E18" s="160">
        <v>0</v>
      </c>
      <c r="F18" s="160">
        <v>0</v>
      </c>
      <c r="G18" s="160">
        <v>0</v>
      </c>
      <c r="H18" s="160">
        <v>0</v>
      </c>
      <c r="I18" s="92"/>
      <c r="J18" s="92"/>
      <c r="K18" s="92"/>
      <c r="L18" s="92"/>
    </row>
    <row r="19" spans="1:12" ht="15.75">
      <c r="A19" s="116" t="s">
        <v>149</v>
      </c>
      <c r="B19" s="2" t="s">
        <v>16</v>
      </c>
      <c r="C19" s="160">
        <v>0</v>
      </c>
      <c r="D19" s="160">
        <v>0</v>
      </c>
      <c r="E19" s="160">
        <v>0</v>
      </c>
      <c r="F19" s="160">
        <v>0</v>
      </c>
      <c r="G19" s="160">
        <v>0</v>
      </c>
      <c r="H19" s="160">
        <v>0</v>
      </c>
      <c r="I19" s="92"/>
      <c r="J19" s="92"/>
      <c r="K19" s="92"/>
      <c r="L19" s="92"/>
    </row>
    <row r="20" spans="1:12" ht="15.75">
      <c r="A20" s="116" t="s">
        <v>190</v>
      </c>
      <c r="B20" s="2" t="s">
        <v>191</v>
      </c>
      <c r="C20" s="160">
        <v>0</v>
      </c>
      <c r="D20" s="160">
        <v>0</v>
      </c>
      <c r="E20" s="160">
        <v>0</v>
      </c>
      <c r="F20" s="160">
        <v>0</v>
      </c>
      <c r="G20" s="160">
        <v>0</v>
      </c>
      <c r="H20" s="160">
        <v>0</v>
      </c>
      <c r="I20" s="92"/>
      <c r="J20" s="92"/>
      <c r="K20" s="92"/>
      <c r="L20" s="92"/>
    </row>
    <row r="21" spans="1:12" ht="15.75">
      <c r="A21" s="129" t="s">
        <v>158</v>
      </c>
      <c r="B21" s="158"/>
      <c r="C21" s="159">
        <v>8622.5</v>
      </c>
      <c r="D21" s="159">
        <v>8606.4</v>
      </c>
      <c r="E21" s="159">
        <v>8374.2</v>
      </c>
      <c r="F21" s="159">
        <v>8234.199999999999</v>
      </c>
      <c r="G21" s="159">
        <v>8272.6</v>
      </c>
      <c r="H21" s="159">
        <v>372.20000000000016</v>
      </c>
      <c r="I21" s="92"/>
      <c r="J21" s="92"/>
      <c r="K21" s="92"/>
      <c r="L21" s="92"/>
    </row>
    <row r="22" spans="1:12" ht="15.75">
      <c r="A22" s="116" t="s">
        <v>34</v>
      </c>
      <c r="B22" s="2" t="s">
        <v>17</v>
      </c>
      <c r="C22" s="160">
        <v>0</v>
      </c>
      <c r="D22" s="160">
        <v>0</v>
      </c>
      <c r="E22" s="160">
        <v>0</v>
      </c>
      <c r="F22" s="160">
        <v>0</v>
      </c>
      <c r="G22" s="160">
        <v>0</v>
      </c>
      <c r="H22" s="160">
        <v>0</v>
      </c>
      <c r="I22" s="92"/>
      <c r="J22" s="92"/>
      <c r="K22" s="92"/>
      <c r="L22" s="92"/>
    </row>
    <row r="23" spans="1:12" ht="15.75">
      <c r="A23" s="116" t="s">
        <v>150</v>
      </c>
      <c r="B23" s="2" t="s">
        <v>18</v>
      </c>
      <c r="C23" s="160">
        <v>0</v>
      </c>
      <c r="D23" s="160">
        <v>0</v>
      </c>
      <c r="E23" s="160">
        <v>0</v>
      </c>
      <c r="F23" s="160">
        <v>0</v>
      </c>
      <c r="G23" s="160">
        <v>0</v>
      </c>
      <c r="H23" s="160">
        <v>0</v>
      </c>
      <c r="I23" s="92"/>
      <c r="J23" s="92"/>
      <c r="K23" s="92"/>
      <c r="L23" s="92"/>
    </row>
    <row r="24" spans="1:12" ht="15.75">
      <c r="A24" s="116" t="s">
        <v>151</v>
      </c>
      <c r="B24" s="2" t="s">
        <v>19</v>
      </c>
      <c r="C24" s="160">
        <v>0</v>
      </c>
      <c r="D24" s="160">
        <v>0</v>
      </c>
      <c r="E24" s="160">
        <v>0</v>
      </c>
      <c r="F24" s="160">
        <v>0</v>
      </c>
      <c r="G24" s="160">
        <v>0</v>
      </c>
      <c r="H24" s="160">
        <v>0</v>
      </c>
      <c r="I24" s="92"/>
      <c r="J24" s="92"/>
      <c r="K24" s="92"/>
      <c r="L24" s="92"/>
    </row>
    <row r="25" spans="1:12" ht="15.75">
      <c r="A25" s="116" t="s">
        <v>128</v>
      </c>
      <c r="B25" s="2" t="s">
        <v>20</v>
      </c>
      <c r="C25" s="160">
        <v>2</v>
      </c>
      <c r="D25" s="160">
        <v>1.9</v>
      </c>
      <c r="E25" s="160">
        <v>1.9</v>
      </c>
      <c r="F25" s="160">
        <v>2</v>
      </c>
      <c r="G25" s="160">
        <v>2</v>
      </c>
      <c r="H25" s="160">
        <v>-0.10000000000000009</v>
      </c>
      <c r="I25" s="92"/>
      <c r="J25" s="92"/>
      <c r="K25" s="92"/>
      <c r="L25" s="92"/>
    </row>
    <row r="26" spans="1:12" ht="15.75">
      <c r="A26" s="116" t="s">
        <v>129</v>
      </c>
      <c r="B26" s="2" t="s">
        <v>204</v>
      </c>
      <c r="C26" s="160">
        <v>0</v>
      </c>
      <c r="D26" s="160">
        <v>0</v>
      </c>
      <c r="E26" s="160">
        <v>0</v>
      </c>
      <c r="F26" s="160">
        <v>0</v>
      </c>
      <c r="G26" s="160">
        <v>0</v>
      </c>
      <c r="H26" s="160">
        <v>0</v>
      </c>
      <c r="I26" s="92"/>
      <c r="J26" s="92"/>
      <c r="K26" s="92"/>
      <c r="L26" s="92"/>
    </row>
    <row r="27" spans="1:12" ht="15.75">
      <c r="A27" s="116" t="s">
        <v>152</v>
      </c>
      <c r="B27" s="2" t="s">
        <v>205</v>
      </c>
      <c r="C27" s="160">
        <v>16.7</v>
      </c>
      <c r="D27" s="160">
        <v>16.6</v>
      </c>
      <c r="E27" s="160">
        <v>16.5</v>
      </c>
      <c r="F27" s="160">
        <v>15.2</v>
      </c>
      <c r="G27" s="160">
        <v>14.8</v>
      </c>
      <c r="H27" s="160">
        <v>1.4000000000000021</v>
      </c>
      <c r="I27" s="92"/>
      <c r="J27" s="92"/>
      <c r="K27" s="92"/>
      <c r="L27" s="92"/>
    </row>
    <row r="28" spans="1:12" ht="15.75">
      <c r="A28" s="129" t="s">
        <v>159</v>
      </c>
      <c r="B28" s="158"/>
      <c r="C28" s="159">
        <v>18.7</v>
      </c>
      <c r="D28" s="159">
        <v>18.5</v>
      </c>
      <c r="E28" s="159">
        <v>18.4</v>
      </c>
      <c r="F28" s="159">
        <v>17.2</v>
      </c>
      <c r="G28" s="159">
        <v>16.8</v>
      </c>
      <c r="H28" s="159">
        <v>1.300000000000002</v>
      </c>
      <c r="I28" s="92"/>
      <c r="J28" s="92"/>
      <c r="K28" s="92"/>
      <c r="L28" s="92"/>
    </row>
    <row r="29" spans="1:12" ht="15.75">
      <c r="A29" s="116" t="s">
        <v>130</v>
      </c>
      <c r="B29" s="2" t="s">
        <v>131</v>
      </c>
      <c r="C29" s="160">
        <v>806.1</v>
      </c>
      <c r="D29" s="160">
        <v>805.8</v>
      </c>
      <c r="E29" s="160">
        <v>785.5</v>
      </c>
      <c r="F29" s="160">
        <v>758.4</v>
      </c>
      <c r="G29" s="160">
        <v>773</v>
      </c>
      <c r="H29" s="160">
        <v>47.39999999999998</v>
      </c>
      <c r="I29" s="92"/>
      <c r="J29" s="92"/>
      <c r="K29" s="92"/>
      <c r="L29" s="92"/>
    </row>
    <row r="30" spans="1:12" ht="15.75">
      <c r="A30" s="116" t="s">
        <v>132</v>
      </c>
      <c r="B30" s="2" t="s">
        <v>133</v>
      </c>
      <c r="C30" s="160">
        <v>77.2</v>
      </c>
      <c r="D30" s="160">
        <v>77.2</v>
      </c>
      <c r="E30" s="160">
        <v>76.30000000000001</v>
      </c>
      <c r="F30" s="160">
        <v>76.5</v>
      </c>
      <c r="G30" s="160">
        <v>76.8</v>
      </c>
      <c r="H30" s="160">
        <v>0.7</v>
      </c>
      <c r="I30" s="92"/>
      <c r="J30" s="92"/>
      <c r="K30" s="92"/>
      <c r="L30" s="92"/>
    </row>
    <row r="31" spans="1:12" ht="15.75">
      <c r="A31" s="116" t="s">
        <v>134</v>
      </c>
      <c r="B31" s="2" t="s">
        <v>22</v>
      </c>
      <c r="C31" s="160">
        <v>167.7</v>
      </c>
      <c r="D31" s="160">
        <v>167.6</v>
      </c>
      <c r="E31" s="160">
        <v>178.1</v>
      </c>
      <c r="F31" s="160">
        <v>168</v>
      </c>
      <c r="G31" s="160">
        <v>177.3</v>
      </c>
      <c r="H31" s="160">
        <v>-0.4</v>
      </c>
      <c r="I31" s="92"/>
      <c r="J31" s="92"/>
      <c r="K31" s="92"/>
      <c r="L31" s="92"/>
    </row>
    <row r="32" spans="1:12" ht="15.75">
      <c r="A32" s="273" t="s">
        <v>160</v>
      </c>
      <c r="B32" s="274"/>
      <c r="C32" s="161">
        <v>1051</v>
      </c>
      <c r="D32" s="161">
        <v>1050.6</v>
      </c>
      <c r="E32" s="161">
        <v>1039.8999999999999</v>
      </c>
      <c r="F32" s="161">
        <v>1002.9</v>
      </c>
      <c r="G32" s="161">
        <v>1027.1</v>
      </c>
      <c r="H32" s="268">
        <v>47.699999999999974</v>
      </c>
      <c r="I32" s="92"/>
      <c r="J32" s="92"/>
      <c r="K32" s="92"/>
      <c r="L32" s="92"/>
    </row>
    <row r="33" spans="1:12" ht="15.75">
      <c r="A33" s="116" t="s">
        <v>135</v>
      </c>
      <c r="B33" s="2" t="s">
        <v>23</v>
      </c>
      <c r="C33" s="160">
        <v>666.1</v>
      </c>
      <c r="D33" s="160">
        <v>603</v>
      </c>
      <c r="E33" s="160">
        <v>609</v>
      </c>
      <c r="F33" s="160">
        <v>574</v>
      </c>
      <c r="G33" s="160">
        <v>564.6</v>
      </c>
      <c r="H33" s="160">
        <v>29</v>
      </c>
      <c r="I33" s="92"/>
      <c r="J33" s="92"/>
      <c r="K33" s="92"/>
      <c r="L33" s="92"/>
    </row>
    <row r="34" spans="1:12" s="8" customFormat="1" ht="15.75">
      <c r="A34" s="129" t="s">
        <v>161</v>
      </c>
      <c r="B34" s="125"/>
      <c r="C34" s="159">
        <v>666.1</v>
      </c>
      <c r="D34" s="159">
        <v>603</v>
      </c>
      <c r="E34" s="159">
        <v>609</v>
      </c>
      <c r="F34" s="159">
        <v>574</v>
      </c>
      <c r="G34" s="159">
        <v>564.6</v>
      </c>
      <c r="H34" s="159">
        <v>29</v>
      </c>
      <c r="I34" s="92"/>
      <c r="J34" s="92"/>
      <c r="K34" s="92"/>
      <c r="L34" s="92"/>
    </row>
    <row r="35" spans="1:12" ht="15.75">
      <c r="A35" s="121" t="s">
        <v>136</v>
      </c>
      <c r="B35" s="122" t="s">
        <v>24</v>
      </c>
      <c r="C35" s="157">
        <v>232</v>
      </c>
      <c r="D35" s="157">
        <v>231.1</v>
      </c>
      <c r="E35" s="157">
        <v>208.3</v>
      </c>
      <c r="F35" s="157">
        <v>194.5</v>
      </c>
      <c r="G35" s="157">
        <v>195.6</v>
      </c>
      <c r="H35" s="160">
        <v>36.599999999999994</v>
      </c>
      <c r="I35" s="92"/>
      <c r="J35" s="92"/>
      <c r="K35" s="92"/>
      <c r="L35" s="92"/>
    </row>
    <row r="36" spans="1:12" ht="15.75">
      <c r="A36" s="116" t="s">
        <v>137</v>
      </c>
      <c r="B36" s="2" t="s">
        <v>25</v>
      </c>
      <c r="C36" s="160">
        <v>69.7</v>
      </c>
      <c r="D36" s="160">
        <v>72.3</v>
      </c>
      <c r="E36" s="160">
        <v>74</v>
      </c>
      <c r="F36" s="160">
        <v>66.4</v>
      </c>
      <c r="G36" s="160">
        <v>66</v>
      </c>
      <c r="H36" s="160">
        <v>5.9</v>
      </c>
      <c r="I36" s="92"/>
      <c r="J36" s="92"/>
      <c r="K36" s="92"/>
      <c r="L36" s="92"/>
    </row>
    <row r="37" spans="1:12" ht="15.75">
      <c r="A37" s="116" t="s">
        <v>138</v>
      </c>
      <c r="B37" s="2" t="s">
        <v>26</v>
      </c>
      <c r="C37" s="160">
        <v>4.9</v>
      </c>
      <c r="D37" s="160">
        <v>5.9</v>
      </c>
      <c r="E37" s="160">
        <v>5.8</v>
      </c>
      <c r="F37" s="160">
        <v>5</v>
      </c>
      <c r="G37" s="160">
        <v>5.1</v>
      </c>
      <c r="H37" s="160">
        <v>0.9000000000000004</v>
      </c>
      <c r="I37" s="92"/>
      <c r="J37" s="92"/>
      <c r="K37" s="92"/>
      <c r="L37" s="92"/>
    </row>
    <row r="38" spans="1:12" ht="15.75">
      <c r="A38" s="116" t="s">
        <v>139</v>
      </c>
      <c r="B38" s="2" t="s">
        <v>27</v>
      </c>
      <c r="C38" s="160">
        <v>159.6</v>
      </c>
      <c r="D38" s="160">
        <v>160.6</v>
      </c>
      <c r="E38" s="160">
        <v>155</v>
      </c>
      <c r="F38" s="160">
        <v>143.7</v>
      </c>
      <c r="G38" s="160">
        <v>147.8</v>
      </c>
      <c r="H38" s="160">
        <v>16.900000000000006</v>
      </c>
      <c r="I38" s="92"/>
      <c r="J38" s="92"/>
      <c r="K38" s="92"/>
      <c r="L38" s="92"/>
    </row>
    <row r="39" spans="1:12" ht="15.75">
      <c r="A39" s="116" t="s">
        <v>155</v>
      </c>
      <c r="B39" s="2" t="s">
        <v>156</v>
      </c>
      <c r="C39" s="160">
        <v>0</v>
      </c>
      <c r="D39" s="160">
        <v>0</v>
      </c>
      <c r="E39" s="160">
        <v>0</v>
      </c>
      <c r="F39" s="160">
        <v>0</v>
      </c>
      <c r="G39" s="160">
        <v>0</v>
      </c>
      <c r="H39" s="160">
        <v>0</v>
      </c>
      <c r="I39" s="92"/>
      <c r="J39" s="92"/>
      <c r="K39" s="92"/>
      <c r="L39" s="92"/>
    </row>
    <row r="40" spans="1:12" s="8" customFormat="1" ht="15.75">
      <c r="A40" s="129" t="s">
        <v>162</v>
      </c>
      <c r="B40" s="125"/>
      <c r="C40" s="159">
        <v>466.19999999999993</v>
      </c>
      <c r="D40" s="159">
        <v>469.9</v>
      </c>
      <c r="E40" s="159">
        <v>443.1</v>
      </c>
      <c r="F40" s="159">
        <v>409.59999999999997</v>
      </c>
      <c r="G40" s="159">
        <v>414.50000000000006</v>
      </c>
      <c r="H40" s="159">
        <v>60.29999999999999</v>
      </c>
      <c r="I40" s="92"/>
      <c r="J40" s="92"/>
      <c r="K40" s="92"/>
      <c r="L40" s="92"/>
    </row>
    <row r="41" spans="1:12" s="8" customFormat="1" ht="15" customHeight="1">
      <c r="A41" s="124" t="s">
        <v>2</v>
      </c>
      <c r="B41" s="125"/>
      <c r="C41" s="159">
        <v>11251.300000000001</v>
      </c>
      <c r="D41" s="159">
        <v>11175.1</v>
      </c>
      <c r="E41" s="159">
        <v>10901.1</v>
      </c>
      <c r="F41" s="159">
        <v>10646.5</v>
      </c>
      <c r="G41" s="159">
        <v>10700.9</v>
      </c>
      <c r="H41" s="159">
        <v>528.6000000000001</v>
      </c>
      <c r="I41" s="92"/>
      <c r="J41" s="92"/>
      <c r="K41" s="92"/>
      <c r="L41" s="92"/>
    </row>
    <row r="43" ht="15.75">
      <c r="A43" s="98" t="s">
        <v>44</v>
      </c>
    </row>
    <row r="44" ht="15.75">
      <c r="A44" s="193" t="s">
        <v>216</v>
      </c>
    </row>
    <row r="45" ht="15.75">
      <c r="A45" s="194" t="s">
        <v>217</v>
      </c>
    </row>
    <row r="46" ht="15.75">
      <c r="A46" s="194" t="s">
        <v>218</v>
      </c>
    </row>
    <row r="47" ht="15.75">
      <c r="A47" s="193" t="s">
        <v>219</v>
      </c>
    </row>
    <row r="48" ht="15.75">
      <c r="A48" s="194" t="s">
        <v>220</v>
      </c>
    </row>
    <row r="49" ht="15.75">
      <c r="A49" s="194" t="s">
        <v>261</v>
      </c>
    </row>
    <row r="50" ht="15.75">
      <c r="A50" s="99" t="s">
        <v>202</v>
      </c>
    </row>
  </sheetData>
  <sheetProtection/>
  <mergeCells count="1">
    <mergeCell ref="A32:B32"/>
  </mergeCells>
  <printOptions horizontalCentered="1"/>
  <pageMargins left="0.19" right="0.17" top="0.5" bottom="0.61" header="0.5" footer="0.39"/>
  <pageSetup fitToHeight="1" fitToWidth="1" horizontalDpi="600" verticalDpi="600" orientation="landscape" scale="64" r:id="rId1"/>
  <headerFooter alignWithMargins="0">
    <oddFooter>&amp;R&amp;"Times New Roman,Regular"&amp;12 7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36"/>
  <sheetViews>
    <sheetView zoomScale="75" zoomScaleNormal="75" zoomScaleSheetLayoutView="75" zoomScalePageLayoutView="0" workbookViewId="0" topLeftCell="A1">
      <selection activeCell="G9" sqref="G9"/>
    </sheetView>
  </sheetViews>
  <sheetFormatPr defaultColWidth="11.421875" defaultRowHeight="12.75"/>
  <cols>
    <col min="1" max="1" width="7.57421875" style="47" customWidth="1"/>
    <col min="2" max="2" width="68.421875" style="47" bestFit="1" customWidth="1"/>
    <col min="3" max="3" width="16.7109375" style="47" customWidth="1"/>
    <col min="4" max="4" width="16.00390625" style="47" customWidth="1"/>
    <col min="5" max="5" width="16.7109375" style="47" customWidth="1"/>
    <col min="6" max="6" width="19.00390625" style="47" customWidth="1"/>
    <col min="7" max="7" width="12.28125" style="47" customWidth="1"/>
    <col min="8" max="16384" width="11.421875" style="47" customWidth="1"/>
  </cols>
  <sheetData>
    <row r="1" spans="1:7" s="10" customFormat="1" ht="15.75">
      <c r="A1" s="275" t="s">
        <v>3</v>
      </c>
      <c r="B1" s="275"/>
      <c r="C1" s="275"/>
      <c r="D1" s="275"/>
      <c r="E1" s="275"/>
      <c r="F1" s="275"/>
      <c r="G1" s="9"/>
    </row>
    <row r="2" spans="1:7" s="10" customFormat="1" ht="15.75">
      <c r="A2" s="275" t="s">
        <v>280</v>
      </c>
      <c r="B2" s="275"/>
      <c r="C2" s="275"/>
      <c r="D2" s="275"/>
      <c r="E2" s="275"/>
      <c r="F2" s="275"/>
      <c r="G2" s="9"/>
    </row>
    <row r="3" spans="1:7" s="10" customFormat="1" ht="16.5" customHeight="1">
      <c r="A3" s="276" t="s">
        <v>309</v>
      </c>
      <c r="B3" s="276"/>
      <c r="C3" s="276"/>
      <c r="D3" s="276"/>
      <c r="E3" s="276"/>
      <c r="F3" s="276"/>
      <c r="G3" s="9"/>
    </row>
    <row r="4" spans="1:6" s="44" customFormat="1" ht="15.75">
      <c r="A4" s="277"/>
      <c r="B4" s="277"/>
      <c r="C4" s="277"/>
      <c r="D4" s="277"/>
      <c r="E4" s="277"/>
      <c r="F4" s="277"/>
    </row>
    <row r="5" spans="1:6" s="45" customFormat="1" ht="15.75">
      <c r="A5" s="253"/>
      <c r="B5" s="253"/>
      <c r="C5" s="253"/>
      <c r="D5" s="253"/>
      <c r="E5" s="254" t="s">
        <v>301</v>
      </c>
      <c r="F5" s="253"/>
    </row>
    <row r="6" spans="1:6" s="10" customFormat="1" ht="36" customHeight="1">
      <c r="A6" s="255"/>
      <c r="B6" s="256" t="s">
        <v>52</v>
      </c>
      <c r="C6" s="255" t="s">
        <v>262</v>
      </c>
      <c r="D6" s="255" t="s">
        <v>263</v>
      </c>
      <c r="E6" s="255" t="s">
        <v>264</v>
      </c>
      <c r="F6" s="255" t="s">
        <v>234</v>
      </c>
    </row>
    <row r="7" spans="1:45" s="10" customFormat="1" ht="18.75" customHeight="1">
      <c r="A7" s="257"/>
      <c r="B7" s="258"/>
      <c r="C7" s="257"/>
      <c r="D7" s="257"/>
      <c r="E7" s="257"/>
      <c r="F7" s="257"/>
      <c r="G7" s="88"/>
      <c r="H7" s="88"/>
      <c r="I7" s="88"/>
      <c r="J7" s="88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</row>
    <row r="8" spans="1:45" s="10" customFormat="1" ht="18.75" customHeight="1">
      <c r="A8" s="259">
        <v>1</v>
      </c>
      <c r="B8" s="260" t="s">
        <v>53</v>
      </c>
      <c r="C8" s="142">
        <v>819714.6</v>
      </c>
      <c r="D8" s="142">
        <v>607611</v>
      </c>
      <c r="E8" s="142">
        <v>725256</v>
      </c>
      <c r="F8" s="261">
        <v>-94458.59999999998</v>
      </c>
      <c r="G8" s="88"/>
      <c r="H8" s="88"/>
      <c r="I8" s="88"/>
      <c r="J8" s="88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</row>
    <row r="9" spans="1:45" s="10" customFormat="1" ht="18.75" customHeight="1">
      <c r="A9" s="259">
        <f aca="true" t="shared" si="0" ref="A9:A22">A8+1</f>
        <v>2</v>
      </c>
      <c r="B9" s="260" t="s">
        <v>54</v>
      </c>
      <c r="C9" s="142">
        <v>229905</v>
      </c>
      <c r="D9" s="142">
        <v>163889</v>
      </c>
      <c r="E9" s="142">
        <v>195232.87109335003</v>
      </c>
      <c r="F9" s="261">
        <v>-34672.128906649974</v>
      </c>
      <c r="G9" s="88"/>
      <c r="H9" s="88"/>
      <c r="I9" s="88"/>
      <c r="J9" s="88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</row>
    <row r="10" spans="1:45" s="10" customFormat="1" ht="18.75" customHeight="1">
      <c r="A10" s="259">
        <f t="shared" si="0"/>
        <v>3</v>
      </c>
      <c r="B10" s="260" t="s">
        <v>55</v>
      </c>
      <c r="C10" s="142">
        <v>141459.06403200002</v>
      </c>
      <c r="D10" s="142">
        <v>70011</v>
      </c>
      <c r="E10" s="142">
        <v>84650.30641801159</v>
      </c>
      <c r="F10" s="261">
        <v>-56808.75761398843</v>
      </c>
      <c r="G10" s="88"/>
      <c r="H10" s="88"/>
      <c r="I10" s="88"/>
      <c r="J10" s="88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</row>
    <row r="11" spans="1:45" s="11" customFormat="1" ht="18.75" customHeight="1">
      <c r="A11" s="259">
        <f t="shared" si="0"/>
        <v>4</v>
      </c>
      <c r="B11" s="260" t="s">
        <v>284</v>
      </c>
      <c r="C11" s="142">
        <v>10213.434867</v>
      </c>
      <c r="D11" s="142">
        <v>9480</v>
      </c>
      <c r="E11" s="142">
        <v>11334.7653465</v>
      </c>
      <c r="F11" s="261">
        <v>1121.3304795000004</v>
      </c>
      <c r="G11" s="88"/>
      <c r="H11" s="88"/>
      <c r="I11" s="88"/>
      <c r="J11" s="88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</row>
    <row r="12" spans="1:45" s="10" customFormat="1" ht="18.75" customHeight="1">
      <c r="A12" s="259">
        <f t="shared" si="0"/>
        <v>5</v>
      </c>
      <c r="B12" s="260" t="s">
        <v>56</v>
      </c>
      <c r="C12" s="142">
        <v>171762</v>
      </c>
      <c r="D12" s="142">
        <v>132431</v>
      </c>
      <c r="E12" s="142">
        <v>162249.1728</v>
      </c>
      <c r="F12" s="261">
        <v>-9512.8272</v>
      </c>
      <c r="G12" s="88"/>
      <c r="H12" s="88"/>
      <c r="I12" s="88"/>
      <c r="J12" s="88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</row>
    <row r="13" spans="1:45" s="10" customFormat="1" ht="18.75" customHeight="1">
      <c r="A13" s="259">
        <f t="shared" si="0"/>
        <v>6</v>
      </c>
      <c r="B13" s="260" t="s">
        <v>57</v>
      </c>
      <c r="C13" s="142">
        <v>91003</v>
      </c>
      <c r="D13" s="142">
        <v>56297</v>
      </c>
      <c r="E13" s="142">
        <v>67992.270052</v>
      </c>
      <c r="F13" s="261">
        <v>-23010.729947999993</v>
      </c>
      <c r="G13" s="88"/>
      <c r="H13" s="88"/>
      <c r="I13" s="88"/>
      <c r="J13" s="88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</row>
    <row r="14" spans="1:45" s="11" customFormat="1" ht="18.75" customHeight="1">
      <c r="A14" s="259">
        <f t="shared" si="0"/>
        <v>7</v>
      </c>
      <c r="B14" s="260" t="s">
        <v>285</v>
      </c>
      <c r="C14" s="142">
        <v>9804</v>
      </c>
      <c r="D14" s="142">
        <v>8792</v>
      </c>
      <c r="E14" s="142">
        <v>10566.884558141437</v>
      </c>
      <c r="F14" s="261">
        <v>762.8845581414371</v>
      </c>
      <c r="G14" s="88"/>
      <c r="H14" s="88"/>
      <c r="I14" s="88"/>
      <c r="J14" s="88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</row>
    <row r="15" spans="1:45" s="10" customFormat="1" ht="18.75" customHeight="1">
      <c r="A15" s="259">
        <f t="shared" si="0"/>
        <v>8</v>
      </c>
      <c r="B15" s="260" t="s">
        <v>63</v>
      </c>
      <c r="C15" s="162">
        <v>26.8</v>
      </c>
      <c r="D15" s="162">
        <v>20.24690327011285</v>
      </c>
      <c r="E15" s="160">
        <v>20.315234424809336</v>
      </c>
      <c r="F15" s="262">
        <v>-6.484765575190664</v>
      </c>
      <c r="G15" s="88"/>
      <c r="H15" s="88"/>
      <c r="I15" s="88"/>
      <c r="J15" s="88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</row>
    <row r="16" spans="1:45" s="10" customFormat="1" ht="18.75" customHeight="1">
      <c r="A16" s="259">
        <f t="shared" si="0"/>
        <v>9</v>
      </c>
      <c r="B16" s="260" t="s">
        <v>64</v>
      </c>
      <c r="C16" s="162">
        <v>37.46860463795482</v>
      </c>
      <c r="D16" s="162">
        <v>25.04063358786367</v>
      </c>
      <c r="E16" s="160">
        <v>25.04774429806845</v>
      </c>
      <c r="F16" s="262">
        <v>-12.420860339886367</v>
      </c>
      <c r="G16" s="88"/>
      <c r="H16" s="88"/>
      <c r="I16" s="88"/>
      <c r="J16" s="88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</row>
    <row r="17" spans="1:45" s="10" customFormat="1" ht="18.75" customHeight="1">
      <c r="A17" s="259">
        <f t="shared" si="0"/>
        <v>10</v>
      </c>
      <c r="B17" s="260" t="s">
        <v>58</v>
      </c>
      <c r="C17" s="142">
        <v>33393.082979583596</v>
      </c>
      <c r="D17" s="142">
        <v>29181.7</v>
      </c>
      <c r="E17" s="163">
        <v>29247</v>
      </c>
      <c r="F17" s="261">
        <v>-4146.082979583596</v>
      </c>
      <c r="G17" s="88"/>
      <c r="H17" s="88"/>
      <c r="I17" s="88"/>
      <c r="J17" s="88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</row>
    <row r="18" spans="1:45" s="11" customFormat="1" ht="18.75" customHeight="1">
      <c r="A18" s="259">
        <f t="shared" si="0"/>
        <v>11</v>
      </c>
      <c r="B18" s="260" t="s">
        <v>59</v>
      </c>
      <c r="C18" s="142">
        <v>17283</v>
      </c>
      <c r="D18" s="142">
        <v>16036</v>
      </c>
      <c r="E18" s="142">
        <v>16133.472794168909</v>
      </c>
      <c r="F18" s="142">
        <v>-1149.5272058310911</v>
      </c>
      <c r="G18" s="88"/>
      <c r="H18" s="88"/>
      <c r="I18" s="88"/>
      <c r="J18" s="88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</row>
    <row r="19" spans="1:45" s="11" customFormat="1" ht="18.75" customHeight="1">
      <c r="A19" s="259">
        <f t="shared" si="0"/>
        <v>12</v>
      </c>
      <c r="B19" s="263" t="s">
        <v>60</v>
      </c>
      <c r="C19" s="142">
        <v>38356</v>
      </c>
      <c r="D19" s="142">
        <v>38651</v>
      </c>
      <c r="E19" s="142">
        <v>38925.11992665181</v>
      </c>
      <c r="F19" s="142">
        <v>569.1199266518088</v>
      </c>
      <c r="G19" s="88"/>
      <c r="H19" s="88"/>
      <c r="I19" s="88"/>
      <c r="J19" s="88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</row>
    <row r="20" spans="1:45" s="11" customFormat="1" ht="18.75" customHeight="1">
      <c r="A20" s="259">
        <f t="shared" si="0"/>
        <v>13</v>
      </c>
      <c r="B20" s="260" t="s">
        <v>61</v>
      </c>
      <c r="C20" s="142">
        <v>5359</v>
      </c>
      <c r="D20" s="142">
        <v>5494.422222222223</v>
      </c>
      <c r="E20" s="142">
        <v>5508</v>
      </c>
      <c r="F20" s="142">
        <v>149</v>
      </c>
      <c r="G20" s="88"/>
      <c r="H20" s="88"/>
      <c r="I20" s="88"/>
      <c r="J20" s="88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</row>
    <row r="21" spans="1:45" s="11" customFormat="1" ht="18.75" customHeight="1">
      <c r="A21" s="259">
        <f t="shared" si="0"/>
        <v>14</v>
      </c>
      <c r="B21" s="260" t="s">
        <v>62</v>
      </c>
      <c r="C21" s="142">
        <v>4136</v>
      </c>
      <c r="D21" s="142">
        <v>5829.477777777778</v>
      </c>
      <c r="E21" s="142">
        <v>5568</v>
      </c>
      <c r="F21" s="142">
        <v>1432</v>
      </c>
      <c r="G21" s="88"/>
      <c r="H21" s="88"/>
      <c r="I21" s="88"/>
      <c r="J21" s="88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</row>
    <row r="22" spans="1:45" s="11" customFormat="1" ht="18.75" customHeight="1">
      <c r="A22" s="264">
        <f t="shared" si="0"/>
        <v>15</v>
      </c>
      <c r="B22" s="265" t="s">
        <v>286</v>
      </c>
      <c r="C22" s="164">
        <v>51215.18622</v>
      </c>
      <c r="D22" s="164">
        <v>35334</v>
      </c>
      <c r="E22" s="164">
        <v>41741.934975050004</v>
      </c>
      <c r="F22" s="164">
        <v>-9473.25124495</v>
      </c>
      <c r="G22" s="88"/>
      <c r="H22" s="88"/>
      <c r="I22" s="88"/>
      <c r="J22" s="88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</row>
    <row r="23" spans="1:6" ht="16.5">
      <c r="A23" s="70"/>
      <c r="B23" s="70"/>
      <c r="C23" s="266"/>
      <c r="D23" s="71"/>
      <c r="E23" s="71"/>
      <c r="F23" s="71"/>
    </row>
    <row r="24" spans="1:10" ht="16.5">
      <c r="A24" s="267"/>
      <c r="B24" s="70"/>
      <c r="C24" s="71"/>
      <c r="D24" s="71"/>
      <c r="E24" s="71"/>
      <c r="F24" s="71"/>
      <c r="G24" s="86"/>
      <c r="H24" s="86"/>
      <c r="I24" s="86"/>
      <c r="J24" s="86"/>
    </row>
    <row r="25" spans="1:10" ht="16.5">
      <c r="A25" s="96"/>
      <c r="C25" s="48"/>
      <c r="G25" s="86"/>
      <c r="H25" s="86"/>
      <c r="I25" s="86"/>
      <c r="J25" s="86"/>
    </row>
    <row r="26" spans="7:10" ht="16.5">
      <c r="G26" s="86"/>
      <c r="H26" s="86"/>
      <c r="I26" s="86"/>
      <c r="J26" s="86"/>
    </row>
    <row r="27" spans="7:10" ht="16.5">
      <c r="G27" s="86"/>
      <c r="H27" s="86"/>
      <c r="I27" s="86"/>
      <c r="J27" s="86"/>
    </row>
    <row r="28" spans="7:10" ht="16.5">
      <c r="G28" s="86"/>
      <c r="H28" s="86"/>
      <c r="I28" s="86"/>
      <c r="J28" s="86"/>
    </row>
    <row r="29" spans="7:10" ht="16.5">
      <c r="G29" s="86"/>
      <c r="H29" s="86"/>
      <c r="I29" s="86"/>
      <c r="J29" s="86"/>
    </row>
    <row r="30" spans="7:10" ht="16.5">
      <c r="G30" s="86"/>
      <c r="H30" s="86"/>
      <c r="I30" s="86"/>
      <c r="J30" s="86"/>
    </row>
    <row r="31" spans="7:10" ht="16.5">
      <c r="G31" s="86"/>
      <c r="H31" s="86"/>
      <c r="I31" s="86"/>
      <c r="J31" s="86"/>
    </row>
    <row r="32" spans="7:10" ht="16.5">
      <c r="G32" s="86"/>
      <c r="H32" s="86"/>
      <c r="I32" s="86"/>
      <c r="J32" s="86"/>
    </row>
    <row r="33" spans="7:10" ht="16.5">
      <c r="G33" s="86"/>
      <c r="H33" s="86"/>
      <c r="I33" s="86"/>
      <c r="J33" s="86"/>
    </row>
    <row r="34" spans="7:10" ht="16.5">
      <c r="G34" s="86"/>
      <c r="H34" s="86"/>
      <c r="I34" s="86"/>
      <c r="J34" s="86"/>
    </row>
    <row r="35" spans="7:10" ht="16.5">
      <c r="G35" s="86"/>
      <c r="H35" s="86"/>
      <c r="I35" s="86"/>
      <c r="J35" s="86"/>
    </row>
    <row r="36" ht="16.5">
      <c r="G36" s="86"/>
    </row>
  </sheetData>
  <sheetProtection/>
  <mergeCells count="4">
    <mergeCell ref="A1:F1"/>
    <mergeCell ref="A2:F2"/>
    <mergeCell ref="A3:F3"/>
    <mergeCell ref="A4:F4"/>
  </mergeCells>
  <printOptions horizontalCentered="1"/>
  <pageMargins left="0.19" right="0.17" top="0.5" bottom="0.61" header="0.5" footer="0.39"/>
  <pageSetup fitToHeight="1" fitToWidth="1" horizontalDpi="600" verticalDpi="600" orientation="landscape" scale="96" r:id="rId1"/>
  <headerFooter alignWithMargins="0">
    <oddFooter>&amp;R&amp;"Times New Roman,Regular"&amp;12 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DFPS Monthly Financial Report Landscape</dc:title>
  <dc:subject> Monthly Financial Report Data</dc:subject>
  <dc:creator>DFPS Finance</dc:creator>
  <cp:keywords/>
  <dc:description/>
  <cp:lastModifiedBy>Encarnacion,Carlos O (DFPS)</cp:lastModifiedBy>
  <cp:lastPrinted>2013-08-02T21:29:11Z</cp:lastPrinted>
  <dcterms:created xsi:type="dcterms:W3CDTF">2007-10-30T15:19:17Z</dcterms:created>
  <dcterms:modified xsi:type="dcterms:W3CDTF">2013-09-13T15:52:57Z</dcterms:modified>
  <cp:category/>
  <cp:version/>
  <cp:contentType/>
  <cp:contentStatus/>
</cp:coreProperties>
</file>