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SOBUDGET\_Protected_Data\MOF_Entry\MFR Workpapers - Current Month\MFR Data\Revised old MFR schedules\"/>
    </mc:Choice>
  </mc:AlternateContent>
  <bookViews>
    <workbookView xWindow="8565" yWindow="60" windowWidth="14925" windowHeight="9630" tabRatio="873" activeTab="5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1'!$A$6:$I$65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1'!$A$1:$I$48</definedName>
    <definedName name="_xlnm.Print_Area" localSheetId="6">'Footnotes to Schedule 7'!$A$1:$C$17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7'!$A$1:$L$36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7'!$22:$23</definedName>
    <definedName name="Z_8F8E0CD0_CBCE_40E8_A79C_FFB34B5A61AC_.wvu.Rows" localSheetId="5" hidden="1">'Schedule 7'!$22:$23</definedName>
  </definedNames>
  <calcPr calcId="152511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</calcChain>
</file>

<file path=xl/sharedStrings.xml><?xml version="1.0" encoding="utf-8"?>
<sst xmlns="http://schemas.openxmlformats.org/spreadsheetml/2006/main" count="735" uniqueCount="346">
  <si>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</si>
  <si>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</si>
  <si>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</si>
  <si>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</si>
  <si>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</si>
  <si>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</si>
  <si>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</si>
  <si>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</si>
  <si>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</si>
  <si>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</si>
  <si>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</si>
  <si>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</si>
  <si>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</si>
  <si>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</si>
  <si>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</si>
  <si>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</si>
  <si>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</si>
  <si>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</si>
  <si>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</si>
  <si>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</si>
  <si>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</si>
  <si>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</si>
  <si>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</si>
  <si>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</si>
  <si>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</si>
  <si>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</si>
  <si>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</si>
  <si>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</si>
  <si>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</si>
  <si>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</si>
  <si>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</si>
  <si>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</si>
  <si>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</si>
  <si>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</si>
  <si>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</si>
  <si>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</si>
  <si>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</si>
  <si>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</si>
  <si>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</si>
  <si>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</si>
  <si>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</si>
  <si>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</si>
  <si>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</si>
  <si>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</si>
  <si>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</si>
  <si>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</si>
  <si>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</si>
  <si>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</si>
  <si>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</si>
  <si>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</si>
  <si>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</si>
  <si>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</si>
  <si>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</si>
  <si>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</si>
  <si>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</si>
  <si>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</si>
  <si>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</si>
  <si>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</si>
  <si>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</si>
  <si>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</si>
  <si>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</si>
  <si>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</si>
  <si>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</si>
  <si>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</si>
  <si>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</si>
  <si>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</si>
  <si>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</si>
  <si>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</si>
  <si>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</si>
  <si>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</si>
  <si>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</si>
  <si>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</si>
  <si>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</si>
  <si>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</si>
  <si>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</si>
  <si>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</si>
  <si>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</si>
  <si>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</si>
  <si>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</si>
  <si>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</si>
  <si>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</si>
  <si>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</si>
  <si>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</si>
  <si>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</si>
  <si>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</si>
  <si>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</si>
  <si>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</si>
  <si>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</si>
  <si>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</si>
  <si>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</si>
  <si>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</si>
  <si>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</si>
  <si>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</si>
  <si>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</si>
  <si>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</si>
  <si>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</si>
  <si>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</si>
  <si>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</si>
  <si>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</si>
  <si>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</si>
  <si>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</si>
  <si>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</si>
  <si>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</si>
  <si>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</si>
  <si>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</si>
  <si>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</si>
  <si>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</si>
  <si>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</si>
  <si>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</si>
  <si>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</si>
  <si>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</si>
  <si>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</si>
  <si>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</si>
  <si>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</si>
  <si>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</si>
  <si>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</si>
  <si>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</si>
  <si>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</si>
  <si>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</si>
  <si>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</si>
  <si>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</si>
  <si>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</si>
  <si>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</si>
  <si>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</si>
  <si>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</si>
  <si>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</si>
  <si>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</si>
  <si>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</si>
  <si>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</si>
  <si>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</si>
  <si>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</si>
  <si>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</si>
  <si>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</si>
  <si>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</si>
  <si>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</si>
  <si>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</si>
  <si>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</si>
  <si>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</si>
  <si>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</si>
  <si>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</si>
  <si>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</si>
  <si>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</si>
  <si>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</si>
  <si>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</si>
  <si>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</si>
  <si>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</si>
  <si>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</si>
  <si>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</si>
  <si>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</si>
  <si>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</si>
  <si>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</si>
  <si>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</si>
  <si>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</si>
  <si>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</si>
  <si>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</si>
  <si>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</si>
  <si>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</si>
  <si>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</si>
  <si>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</si>
  <si>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</si>
  <si>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</si>
  <si>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</si>
  <si>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</si>
  <si>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</si>
  <si>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</si>
  <si>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</si>
  <si>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</si>
  <si>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</si>
  <si>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</si>
  <si>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</si>
  <si>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</si>
  <si>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</si>
  <si>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</si>
  <si>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</si>
  <si>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</si>
  <si>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</si>
  <si>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</si>
  <si>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</si>
  <si>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</si>
  <si>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</si>
  <si>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</si>
  <si>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</si>
  <si>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</si>
  <si>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</si>
  <si>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</si>
  <si>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</si>
  <si>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</si>
  <si>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</si>
  <si>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</si>
  <si>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</si>
  <si>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</si>
  <si>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</si>
  <si>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</si>
  <si>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</si>
  <si>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</si>
  <si>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</si>
  <si>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</si>
  <si>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</si>
  <si>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</si>
  <si>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</si>
  <si>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</si>
  <si>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</si>
  <si>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</si>
  <si>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</si>
  <si>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</si>
  <si>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</si>
  <si>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</si>
  <si>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</si>
  <si>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</si>
  <si>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</si>
  <si>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</si>
  <si>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</si>
  <si>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</si>
  <si>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</si>
  <si>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</si>
  <si>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</si>
  <si>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</si>
  <si>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</si>
  <si>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</si>
  <si>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</si>
  <si>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</si>
  <si>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</si>
  <si>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</si>
  <si>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</si>
  <si>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</si>
  <si>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</si>
  <si>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</si>
  <si>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</si>
  <si>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</si>
  <si>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</si>
  <si>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</si>
  <si>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</si>
  <si>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</si>
  <si>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</si>
  <si>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</si>
  <si>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Variance (SB 1 vs. Projected)</t>
  </si>
  <si>
    <t>MH And ID Investigations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</si>
  <si>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</si>
  <si>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</si>
  <si>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</si>
  <si>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</si>
  <si>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</si>
  <si>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</si>
  <si>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</si>
  <si>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</si>
  <si>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STRATEGY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</si>
  <si>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</si>
  <si>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</si>
  <si>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</si>
  <si>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</si>
  <si>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</si>
  <si>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</si>
  <si>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</si>
  <si>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</si>
  <si>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</si>
  <si>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</si>
  <si>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</si>
  <si>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</si>
  <si>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</si>
  <si>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</si>
  <si>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</si>
  <si>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</si>
  <si>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</si>
  <si>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</si>
  <si>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</si>
  <si>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</si>
  <si>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</si>
  <si>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</si>
  <si>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</si>
  <si>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</si>
  <si>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</si>
  <si>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</si>
  <si>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</si>
  <si>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</si>
  <si>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</si>
  <si>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B,E,F,G,H,I,S</t>
  </si>
  <si>
    <t>G,I,T</t>
  </si>
  <si>
    <t>I,T</t>
  </si>
  <si>
    <t>G,L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</si>
  <si>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</si>
  <si>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</si>
  <si>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</si>
  <si>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</si>
  <si>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</si>
  <si>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</si>
  <si>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</si>
  <si>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G</t>
  </si>
  <si>
    <t>B</t>
  </si>
  <si>
    <t>Art IX, Sec 8.02, Federal Funds/Block Grants (2014-15 GAA) Fed Ent</t>
  </si>
  <si>
    <t>B.1.1 Total</t>
  </si>
  <si>
    <t>Art IX, Sec 8.02, Federal Funds/Block Grants (2014-15 GAA)</t>
  </si>
  <si>
    <t>B.1.2 Total</t>
  </si>
  <si>
    <t>E.1.1 Total</t>
  </si>
  <si>
    <t>F.1.1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</si>
  <si>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</si>
  <si>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</si>
  <si>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</si>
  <si>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</si>
  <si>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</si>
  <si>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Counts Provided by HHSC System Forecasting.</t>
  </si>
  <si>
    <t>B,E,F,G,H,I,J,M,P,R,S,T</t>
  </si>
  <si>
    <t>F.1.5 Total</t>
  </si>
  <si>
    <t>Art IX, Sec 8.02, Federal Funds/Block Grants (2014-15 GAA) Fed Ent Total</t>
  </si>
  <si>
    <t>Art IX, Sec 14.01, Appropriation Transfers (2014-15 GAA)</t>
  </si>
  <si>
    <t>Art IX, Sec 14.03(h), Limitation on Expenditures - Capital Budget (transfer) (2014-15 GAA)</t>
  </si>
  <si>
    <t>Art IX, Sec 14.03(h), Limitation on Expenditures - Capital Budget (transfer) (2014-15 GAA) Total</t>
  </si>
  <si>
    <t>B, E,F,G,H,I,S</t>
  </si>
  <si>
    <t>Title IV-E Waiver for IMPACT Modification</t>
  </si>
  <si>
    <t>Prior Month Notes:</t>
  </si>
  <si>
    <t>A.1.1 Total</t>
  </si>
  <si>
    <t>B.1.10 Total</t>
  </si>
  <si>
    <t>D.1.1 Total</t>
  </si>
  <si>
    <t>D.1.3 Total</t>
  </si>
  <si>
    <t>F.1.4 Total</t>
  </si>
  <si>
    <t>B,E,H,I,G</t>
  </si>
  <si>
    <t>B,E,F,G,I</t>
  </si>
  <si>
    <t>Adjusted FTECAP includes 14.0 FTEs transfer from DFPS to HHSC for Procurement Activities (10/22/2013 letter), 18.8 FTEs for Support Services (11/8/2013 letter), and 2.0 FTEs for Legal Services (2/27/2015 letter.)</t>
  </si>
  <si>
    <t>V</t>
  </si>
  <si>
    <t>84th Legislature, Regular Session, House Bill 2</t>
  </si>
  <si>
    <t>B.1.3 Total</t>
  </si>
  <si>
    <t>B.1.5 Total</t>
  </si>
  <si>
    <t>B.1.6 Total</t>
  </si>
  <si>
    <t>B.1.9 Total</t>
  </si>
  <si>
    <t>B.1.11 Total</t>
  </si>
  <si>
    <t>B.1.13 Total</t>
  </si>
  <si>
    <t>C.1.1 Total</t>
  </si>
  <si>
    <t>C.1.5 Total</t>
  </si>
  <si>
    <t>21</t>
  </si>
  <si>
    <t>1,2,3,4</t>
  </si>
  <si>
    <t>Refresh Smart Phones</t>
  </si>
  <si>
    <t/>
  </si>
  <si>
    <t>Legal Cite</t>
  </si>
  <si>
    <t>Data Through the End of July 2015</t>
  </si>
  <si>
    <t>S</t>
  </si>
  <si>
    <t>Art II, Rider 15, Limitation on Transfers: CPS and APS Direct Delivery Staff (2014-15 GAA)</t>
  </si>
  <si>
    <t>T</t>
  </si>
  <si>
    <t>Art II, Rider 27, Limitation on Appropriations for Day Care Services (2014-15 GAA)</t>
  </si>
  <si>
    <t>B.1.12 Total</t>
  </si>
  <si>
    <t>K</t>
  </si>
  <si>
    <t>Art IX, Sec 8.08, Conference Fees (2014-15 GAA)</t>
  </si>
  <si>
    <t>C.1.4 Total</t>
  </si>
  <si>
    <t>D.1.2 Total</t>
  </si>
  <si>
    <t>G,S</t>
  </si>
  <si>
    <t>G,S,T</t>
  </si>
  <si>
    <t>Data Through July 31, 2015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</si>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</sst>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i/>
      <sz val="11"/>
      <name val="Times New Roman"/>
      <family val="1"/>
    </font>
    <font>
      <sz val="10"/>
      <name val="Garamond"/>
      <family val="1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034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36" fillId="0" borderId="0"/>
    <xf numFmtId="0" fontId="36" fillId="0" borderId="0"/>
    <xf numFmtId="0" fontId="11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0" fontId="51" fillId="25" borderId="2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59" fillId="11" borderId="20" applyNumberFormat="0" applyAlignment="0" applyProtection="0"/>
    <xf numFmtId="0" fontId="12" fillId="3" borderId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1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46" fillId="27" borderId="26" applyNumberFormat="0" applyFon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0" fontId="63" fillId="24" borderId="2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7" fillId="0" borderId="0"/>
    <xf numFmtId="0" fontId="6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8" fillId="0" borderId="0"/>
    <xf numFmtId="0" fontId="71" fillId="0" borderId="0"/>
  </cellStyleXfs>
  <cellXfs count="312">
    <xf numFmtId="0" fontId="0" fillId="0" borderId="0" xfId="0"/>
    <xf numFmtId="0" fontId="16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Fill="1"/>
    <xf numFmtId="3" fontId="19" fillId="0" borderId="0" xfId="0" applyNumberFormat="1" applyFont="1" applyFill="1"/>
    <xf numFmtId="164" fontId="20" fillId="0" borderId="0" xfId="0" applyNumberFormat="1" applyFont="1" applyFill="1"/>
    <xf numFmtId="0" fontId="16" fillId="0" borderId="0" xfId="3" applyFont="1" applyAlignment="1">
      <alignment horizontal="center"/>
    </xf>
    <xf numFmtId="0" fontId="14" fillId="0" borderId="0" xfId="3" applyFont="1"/>
    <xf numFmtId="0" fontId="14" fillId="0" borderId="0" xfId="3" applyFont="1" applyFill="1"/>
    <xf numFmtId="0" fontId="22" fillId="0" borderId="0" xfId="3" applyFill="1"/>
    <xf numFmtId="166" fontId="25" fillId="0" borderId="0" xfId="1" applyNumberFormat="1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26" fillId="0" borderId="0" xfId="3" applyFont="1" applyFill="1"/>
    <xf numFmtId="0" fontId="16" fillId="0" borderId="0" xfId="0" applyFont="1" applyFill="1" applyBorder="1" applyAlignment="1">
      <alignment horizontal="centerContinuous"/>
    </xf>
    <xf numFmtId="0" fontId="28" fillId="0" borderId="0" xfId="3" applyFont="1" applyFill="1" applyAlignment="1">
      <alignment horizontal="center"/>
    </xf>
    <xf numFmtId="0" fontId="14" fillId="0" borderId="0" xfId="3" applyFont="1" applyFill="1" applyAlignment="1">
      <alignment wrapText="1"/>
    </xf>
    <xf numFmtId="0" fontId="16" fillId="3" borderId="3" xfId="3" applyFont="1" applyFill="1" applyBorder="1" applyAlignment="1">
      <alignment horizontal="center" wrapText="1"/>
    </xf>
    <xf numFmtId="43" fontId="27" fillId="0" borderId="0" xfId="1" applyFont="1" applyFill="1"/>
    <xf numFmtId="0" fontId="22" fillId="0" borderId="0" xfId="3" applyFill="1" applyBorder="1"/>
    <xf numFmtId="0" fontId="16" fillId="0" borderId="0" xfId="3" applyFont="1" applyFill="1"/>
    <xf numFmtId="0" fontId="16" fillId="0" borderId="0" xfId="3" applyFont="1" applyFill="1" applyBorder="1"/>
    <xf numFmtId="166" fontId="29" fillId="0" borderId="0" xfId="1" applyNumberFormat="1" applyFont="1" applyFill="1"/>
    <xf numFmtId="0" fontId="21" fillId="0" borderId="0" xfId="3" applyFont="1" applyFill="1"/>
    <xf numFmtId="0" fontId="15" fillId="0" borderId="0" xfId="3" applyFont="1" applyFill="1"/>
    <xf numFmtId="0" fontId="30" fillId="0" borderId="0" xfId="3" applyFont="1" applyFill="1" applyBorder="1"/>
    <xf numFmtId="0" fontId="16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9" fillId="0" borderId="0" xfId="0" applyNumberFormat="1" applyFont="1" applyFill="1"/>
    <xf numFmtId="37" fontId="19" fillId="0" borderId="0" xfId="0" applyNumberFormat="1" applyFont="1" applyFill="1"/>
    <xf numFmtId="164" fontId="19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4" fillId="0" borderId="0" xfId="0" applyNumberFormat="1" applyFont="1" applyFill="1" applyAlignment="1"/>
    <xf numFmtId="0" fontId="31" fillId="0" borderId="0" xfId="0" applyFont="1" applyFill="1"/>
    <xf numFmtId="3" fontId="14" fillId="0" borderId="0" xfId="0" applyNumberFormat="1" applyFont="1" applyFill="1"/>
    <xf numFmtId="0" fontId="3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2" fillId="0" borderId="0" xfId="0" applyFont="1" applyFill="1"/>
    <xf numFmtId="166" fontId="22" fillId="0" borderId="0" xfId="3" applyNumberFormat="1" applyFill="1"/>
    <xf numFmtId="0" fontId="0" fillId="0" borderId="0" xfId="0" applyBorder="1" applyAlignment="1">
      <alignment horizontal="centerContinuous"/>
    </xf>
    <xf numFmtId="49" fontId="22" fillId="0" borderId="0" xfId="3" applyNumberFormat="1" applyFill="1" applyAlignment="1">
      <alignment horizontal="left" indent="1"/>
    </xf>
    <xf numFmtId="49" fontId="28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3" fillId="0" borderId="0" xfId="3" applyNumberFormat="1" applyFont="1" applyFill="1" applyBorder="1"/>
    <xf numFmtId="43" fontId="19" fillId="0" borderId="0" xfId="1" applyFont="1" applyFill="1"/>
    <xf numFmtId="43" fontId="31" fillId="0" borderId="0" xfId="1" applyFont="1" applyFill="1"/>
    <xf numFmtId="49" fontId="15" fillId="0" borderId="0" xfId="3" applyNumberFormat="1" applyFont="1" applyFill="1" applyAlignment="1">
      <alignment horizontal="left" wrapText="1"/>
    </xf>
    <xf numFmtId="0" fontId="34" fillId="4" borderId="8" xfId="0" applyFont="1" applyFill="1" applyBorder="1" applyAlignment="1">
      <alignment vertical="center"/>
    </xf>
    <xf numFmtId="49" fontId="15" fillId="0" borderId="0" xfId="3" applyNumberFormat="1" applyFont="1" applyFill="1" applyAlignment="1">
      <alignment wrapText="1"/>
    </xf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 wrapText="1"/>
    </xf>
    <xf numFmtId="0" fontId="16" fillId="3" borderId="9" xfId="0" applyFont="1" applyFill="1" applyBorder="1"/>
    <xf numFmtId="3" fontId="16" fillId="3" borderId="9" xfId="0" applyNumberFormat="1" applyFont="1" applyFill="1" applyBorder="1" applyAlignment="1">
      <alignment horizontal="center"/>
    </xf>
    <xf numFmtId="3" fontId="16" fillId="3" borderId="7" xfId="0" applyNumberFormat="1" applyFont="1" applyFill="1" applyBorder="1"/>
    <xf numFmtId="3" fontId="16" fillId="3" borderId="7" xfId="0" applyNumberFormat="1" applyFont="1" applyFill="1" applyBorder="1" applyAlignment="1">
      <alignment horizontal="center"/>
    </xf>
    <xf numFmtId="3" fontId="16" fillId="3" borderId="6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 wrapText="1"/>
    </xf>
    <xf numFmtId="5" fontId="16" fillId="0" borderId="3" xfId="0" applyNumberFormat="1" applyFont="1" applyFill="1" applyBorder="1" applyAlignment="1"/>
    <xf numFmtId="0" fontId="14" fillId="0" borderId="7" xfId="0" applyFont="1" applyFill="1" applyBorder="1" applyAlignment="1">
      <alignment horizontal="left"/>
    </xf>
    <xf numFmtId="3" fontId="15" fillId="0" borderId="15" xfId="0" quotePrefix="1" applyNumberFormat="1" applyFont="1" applyFill="1" applyBorder="1" applyAlignment="1">
      <alignment horizontal="center"/>
    </xf>
    <xf numFmtId="37" fontId="14" fillId="0" borderId="6" xfId="0" applyNumberFormat="1" applyFont="1" applyFill="1" applyBorder="1" applyAlignment="1"/>
    <xf numFmtId="0" fontId="14" fillId="0" borderId="12" xfId="0" applyFont="1" applyFill="1" applyBorder="1" applyAlignment="1">
      <alignment horizontal="left"/>
    </xf>
    <xf numFmtId="3" fontId="15" fillId="0" borderId="16" xfId="0" quotePrefix="1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left" indent="3"/>
    </xf>
    <xf numFmtId="164" fontId="21" fillId="0" borderId="6" xfId="0" quotePrefix="1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0" fontId="14" fillId="0" borderId="6" xfId="3" applyFont="1" applyFill="1" applyBorder="1"/>
    <xf numFmtId="49" fontId="14" fillId="0" borderId="6" xfId="3" applyNumberFormat="1" applyFont="1" applyFill="1" applyBorder="1" applyAlignment="1">
      <alignment horizontal="left" indent="1"/>
    </xf>
    <xf numFmtId="166" fontId="14" fillId="0" borderId="6" xfId="1" quotePrefix="1" applyNumberFormat="1" applyFont="1" applyFill="1" applyBorder="1" applyAlignment="1">
      <alignment vertical="top"/>
    </xf>
    <xf numFmtId="167" fontId="14" fillId="0" borderId="6" xfId="2" applyNumberFormat="1" applyFont="1" applyFill="1" applyBorder="1"/>
    <xf numFmtId="49" fontId="14" fillId="0" borderId="6" xfId="2" applyNumberFormat="1" applyFont="1" applyFill="1" applyBorder="1" applyAlignment="1">
      <alignment horizontal="center"/>
    </xf>
    <xf numFmtId="166" fontId="14" fillId="0" borderId="6" xfId="1" applyNumberFormat="1" applyFont="1" applyFill="1" applyBorder="1" applyAlignment="1">
      <alignment vertical="top" wrapText="1"/>
    </xf>
    <xf numFmtId="166" fontId="14" fillId="0" borderId="6" xfId="1" applyNumberFormat="1" applyFont="1" applyFill="1" applyBorder="1"/>
    <xf numFmtId="49" fontId="14" fillId="0" borderId="6" xfId="1" applyNumberFormat="1" applyFont="1" applyFill="1" applyBorder="1" applyAlignment="1">
      <alignment horizontal="center"/>
    </xf>
    <xf numFmtId="0" fontId="16" fillId="0" borderId="3" xfId="3" applyFont="1" applyFill="1" applyBorder="1"/>
    <xf numFmtId="167" fontId="16" fillId="0" borderId="3" xfId="2" applyNumberFormat="1" applyFont="1" applyFill="1" applyBorder="1"/>
    <xf numFmtId="167" fontId="16" fillId="0" borderId="6" xfId="2" applyNumberFormat="1" applyFont="1" applyFill="1" applyBorder="1"/>
    <xf numFmtId="49" fontId="16" fillId="0" borderId="6" xfId="2" applyNumberFormat="1" applyFont="1" applyFill="1" applyBorder="1" applyAlignment="1">
      <alignment horizontal="center"/>
    </xf>
    <xf numFmtId="167" fontId="16" fillId="0" borderId="17" xfId="2" applyNumberFormat="1" applyFont="1" applyFill="1" applyBorder="1"/>
    <xf numFmtId="0" fontId="16" fillId="0" borderId="6" xfId="3" applyFont="1" applyFill="1" applyBorder="1"/>
    <xf numFmtId="0" fontId="14" fillId="0" borderId="2" xfId="3" applyFont="1" applyFill="1" applyBorder="1" applyAlignment="1">
      <alignment horizontal="left" indent="1"/>
    </xf>
    <xf numFmtId="0" fontId="21" fillId="0" borderId="2" xfId="3" applyFont="1" applyFill="1" applyBorder="1" applyAlignment="1">
      <alignment horizontal="left" indent="1"/>
    </xf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0" fontId="14" fillId="0" borderId="15" xfId="3" applyFont="1" applyFill="1" applyBorder="1"/>
    <xf numFmtId="0" fontId="21" fillId="0" borderId="15" xfId="3" applyFont="1" applyFill="1" applyBorder="1"/>
    <xf numFmtId="0" fontId="16" fillId="0" borderId="0" xfId="3" applyFont="1" applyAlignment="1">
      <alignment horizontal="centerContinuous"/>
    </xf>
    <xf numFmtId="0" fontId="16" fillId="0" borderId="0" xfId="3" applyFont="1" applyFill="1" applyAlignment="1">
      <alignment horizontal="centerContinuous"/>
    </xf>
    <xf numFmtId="0" fontId="16" fillId="0" borderId="3" xfId="3" applyFont="1" applyFill="1" applyBorder="1" applyAlignment="1">
      <alignment horizontal="left" indent="1"/>
    </xf>
    <xf numFmtId="0" fontId="16" fillId="0" borderId="17" xfId="3" applyFont="1" applyFill="1" applyBorder="1"/>
    <xf numFmtId="0" fontId="35" fillId="0" borderId="6" xfId="3" applyFont="1" applyFill="1" applyBorder="1"/>
    <xf numFmtId="5" fontId="19" fillId="0" borderId="6" xfId="0" applyNumberFormat="1" applyFont="1" applyFill="1" applyBorder="1"/>
    <xf numFmtId="5" fontId="19" fillId="0" borderId="7" xfId="0" applyNumberFormat="1" applyFont="1" applyFill="1" applyBorder="1"/>
    <xf numFmtId="5" fontId="20" fillId="0" borderId="3" xfId="0" applyNumberFormat="1" applyFont="1" applyFill="1" applyBorder="1"/>
    <xf numFmtId="5" fontId="20" fillId="0" borderId="3" xfId="0" applyNumberFormat="1" applyFont="1" applyFill="1" applyBorder="1" applyAlignment="1">
      <alignment horizontal="center"/>
    </xf>
    <xf numFmtId="37" fontId="19" fillId="0" borderId="6" xfId="0" applyNumberFormat="1" applyFont="1" applyFill="1" applyBorder="1"/>
    <xf numFmtId="37" fontId="19" fillId="0" borderId="12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5" fontId="20" fillId="0" borderId="3" xfId="0" applyNumberFormat="1" applyFont="1" applyFill="1" applyBorder="1" applyAlignment="1"/>
    <xf numFmtId="165" fontId="20" fillId="0" borderId="3" xfId="0" applyNumberFormat="1" applyFont="1" applyFill="1" applyBorder="1"/>
    <xf numFmtId="166" fontId="29" fillId="0" borderId="6" xfId="1" applyNumberFormat="1" applyFont="1" applyFill="1" applyBorder="1"/>
    <xf numFmtId="166" fontId="39" fillId="0" borderId="6" xfId="1" applyNumberFormat="1" applyFont="1" applyFill="1" applyBorder="1" applyAlignment="1">
      <alignment horizontal="center"/>
    </xf>
    <xf numFmtId="49" fontId="29" fillId="0" borderId="6" xfId="1" applyNumberFormat="1" applyFont="1" applyFill="1" applyBorder="1" applyAlignment="1">
      <alignment horizontal="center"/>
    </xf>
    <xf numFmtId="0" fontId="15" fillId="0" borderId="0" xfId="3" applyNumberFormat="1" applyFont="1" applyFill="1" applyAlignment="1">
      <alignment horizontal="left"/>
    </xf>
    <xf numFmtId="0" fontId="16" fillId="3" borderId="2" xfId="11" applyFont="1" applyFill="1" applyBorder="1" applyAlignment="1">
      <alignment horizontal="center"/>
    </xf>
    <xf numFmtId="3" fontId="16" fillId="3" borderId="2" xfId="11" applyNumberFormat="1" applyFont="1" applyFill="1" applyBorder="1" applyAlignment="1">
      <alignment horizontal="center"/>
    </xf>
    <xf numFmtId="3" fontId="16" fillId="3" borderId="12" xfId="11" applyNumberFormat="1" applyFont="1" applyFill="1" applyBorder="1" applyAlignment="1">
      <alignment horizontal="center"/>
    </xf>
    <xf numFmtId="0" fontId="14" fillId="0" borderId="7" xfId="10" applyFont="1" applyFill="1" applyBorder="1" applyAlignment="1">
      <alignment horizontal="left"/>
    </xf>
    <xf numFmtId="3" fontId="15" fillId="0" borderId="8" xfId="10" quotePrefix="1" applyNumberFormat="1" applyFont="1" applyFill="1" applyBorder="1" applyAlignment="1">
      <alignment horizontal="center"/>
    </xf>
    <xf numFmtId="0" fontId="14" fillId="0" borderId="6" xfId="10" applyFont="1" applyFill="1" applyBorder="1" applyAlignment="1">
      <alignment horizontal="left"/>
    </xf>
    <xf numFmtId="3" fontId="15" fillId="0" borderId="15" xfId="10" quotePrefix="1" applyNumberFormat="1" applyFont="1" applyFill="1" applyBorder="1" applyAlignment="1">
      <alignment horizontal="center"/>
    </xf>
    <xf numFmtId="1" fontId="15" fillId="0" borderId="15" xfId="10" quotePrefix="1" applyNumberFormat="1" applyFont="1" applyFill="1" applyBorder="1" applyAlignment="1">
      <alignment horizontal="center"/>
    </xf>
    <xf numFmtId="164" fontId="16" fillId="0" borderId="5" xfId="10" applyNumberFormat="1" applyFont="1" applyFill="1" applyBorder="1" applyAlignment="1">
      <alignment horizontal="left" indent="3"/>
    </xf>
    <xf numFmtId="164" fontId="21" fillId="0" borderId="3" xfId="10" quotePrefix="1" applyNumberFormat="1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left" indent="3"/>
    </xf>
    <xf numFmtId="164" fontId="21" fillId="0" borderId="3" xfId="10" applyNumberFormat="1" applyFont="1" applyFill="1" applyBorder="1" applyAlignment="1">
      <alignment horizontal="center"/>
    </xf>
    <xf numFmtId="0" fontId="14" fillId="0" borderId="2" xfId="10" applyFont="1" applyBorder="1"/>
    <xf numFmtId="0" fontId="15" fillId="0" borderId="2" xfId="10" quotePrefix="1" applyFont="1" applyBorder="1" applyAlignment="1">
      <alignment horizontal="center"/>
    </xf>
    <xf numFmtId="0" fontId="15" fillId="0" borderId="6" xfId="10" applyFont="1" applyBorder="1" applyAlignment="1">
      <alignment horizontal="center"/>
    </xf>
    <xf numFmtId="164" fontId="14" fillId="0" borderId="6" xfId="10" applyNumberFormat="1" applyFont="1" applyFill="1" applyBorder="1" applyAlignment="1">
      <alignment horizontal="left"/>
    </xf>
    <xf numFmtId="164" fontId="15" fillId="0" borderId="0" xfId="10" quotePrefix="1" applyNumberFormat="1" applyFont="1" applyFill="1" applyBorder="1" applyAlignment="1">
      <alignment horizontal="center"/>
    </xf>
    <xf numFmtId="0" fontId="14" fillId="0" borderId="6" xfId="10" applyFont="1" applyFill="1" applyBorder="1"/>
    <xf numFmtId="0" fontId="15" fillId="0" borderId="0" xfId="10" quotePrefix="1" applyFont="1" applyFill="1" applyBorder="1" applyAlignment="1">
      <alignment horizontal="center"/>
    </xf>
    <xf numFmtId="0" fontId="14" fillId="0" borderId="6" xfId="10" applyFont="1" applyBorder="1"/>
    <xf numFmtId="0" fontId="15" fillId="0" borderId="0" xfId="10" quotePrefix="1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5" fillId="0" borderId="0" xfId="10" applyFont="1" applyBorder="1" applyAlignment="1">
      <alignment horizontal="center" wrapText="1"/>
    </xf>
    <xf numFmtId="164" fontId="16" fillId="0" borderId="14" xfId="10" applyNumberFormat="1" applyFont="1" applyFill="1" applyBorder="1" applyAlignment="1">
      <alignment horizontal="center"/>
    </xf>
    <xf numFmtId="0" fontId="14" fillId="0" borderId="2" xfId="10" applyFont="1" applyBorder="1" applyAlignment="1">
      <alignment horizontal="left"/>
    </xf>
    <xf numFmtId="0" fontId="15" fillId="0" borderId="6" xfId="10" quotePrefix="1" applyFont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6" fillId="0" borderId="5" xfId="10" applyNumberFormat="1" applyFont="1" applyFill="1" applyBorder="1"/>
    <xf numFmtId="164" fontId="16" fillId="0" borderId="12" xfId="10" applyNumberFormat="1" applyFont="1" applyFill="1" applyBorder="1" applyAlignment="1">
      <alignment horizontal="center"/>
    </xf>
    <xf numFmtId="5" fontId="19" fillId="0" borderId="6" xfId="10" applyNumberFormat="1" applyFont="1" applyFill="1" applyBorder="1" applyAlignment="1">
      <alignment horizontal="left"/>
    </xf>
    <xf numFmtId="5" fontId="19" fillId="0" borderId="2" xfId="10" applyNumberFormat="1" applyFont="1" applyFill="1" applyBorder="1" applyAlignment="1"/>
    <xf numFmtId="164" fontId="20" fillId="0" borderId="5" xfId="10" applyNumberFormat="1" applyFont="1" applyFill="1" applyBorder="1" applyAlignment="1">
      <alignment horizontal="left"/>
    </xf>
    <xf numFmtId="0" fontId="36" fillId="0" borderId="10" xfId="10" applyBorder="1" applyAlignment="1">
      <alignment horizontal="center"/>
    </xf>
    <xf numFmtId="37" fontId="19" fillId="0" borderId="6" xfId="10" applyNumberFormat="1" applyFont="1" applyFill="1" applyBorder="1" applyAlignment="1">
      <alignment horizontal="left"/>
    </xf>
    <xf numFmtId="37" fontId="19" fillId="0" borderId="2" xfId="10" applyNumberFormat="1" applyFont="1" applyFill="1" applyBorder="1" applyAlignment="1"/>
    <xf numFmtId="37" fontId="20" fillId="0" borderId="5" xfId="10" applyNumberFormat="1" applyFont="1" applyFill="1" applyBorder="1" applyAlignment="1">
      <alignment horizontal="left"/>
    </xf>
    <xf numFmtId="0" fontId="19" fillId="0" borderId="12" xfId="10" applyFont="1" applyFill="1" applyBorder="1" applyAlignment="1">
      <alignment horizontal="left"/>
    </xf>
    <xf numFmtId="0" fontId="19" fillId="0" borderId="13" xfId="10" applyFont="1" applyFill="1" applyBorder="1" applyAlignment="1"/>
    <xf numFmtId="164" fontId="19" fillId="0" borderId="14" xfId="10" applyNumberFormat="1" applyFont="1" applyFill="1" applyBorder="1" applyAlignment="1"/>
    <xf numFmtId="0" fontId="20" fillId="0" borderId="2" xfId="10" applyFont="1" applyFill="1" applyBorder="1" applyAlignment="1">
      <alignment horizontal="left"/>
    </xf>
    <xf numFmtId="0" fontId="19" fillId="0" borderId="0" xfId="10" applyFont="1" applyFill="1" applyBorder="1" applyAlignment="1"/>
    <xf numFmtId="0" fontId="37" fillId="0" borderId="2" xfId="10" applyFont="1" applyFill="1" applyBorder="1" applyAlignment="1">
      <alignment horizontal="left"/>
    </xf>
    <xf numFmtId="0" fontId="19" fillId="0" borderId="0" xfId="10" applyFont="1" applyFill="1" applyAlignment="1"/>
    <xf numFmtId="0" fontId="19" fillId="0" borderId="2" xfId="10" applyFont="1" applyFill="1" applyBorder="1" applyAlignment="1">
      <alignment horizontal="left"/>
    </xf>
    <xf numFmtId="164" fontId="19" fillId="0" borderId="2" xfId="10" applyNumberFormat="1" applyFont="1" applyFill="1" applyBorder="1" applyAlignment="1">
      <alignment horizontal="left"/>
    </xf>
    <xf numFmtId="164" fontId="38" fillId="0" borderId="0" xfId="10" applyNumberFormat="1" applyFont="1" applyFill="1" applyAlignment="1">
      <alignment horizontal="left"/>
    </xf>
    <xf numFmtId="0" fontId="19" fillId="0" borderId="6" xfId="10" applyFont="1" applyFill="1" applyBorder="1" applyAlignment="1"/>
    <xf numFmtId="0" fontId="19" fillId="0" borderId="2" xfId="10" applyFont="1" applyFill="1" applyBorder="1" applyAlignment="1"/>
    <xf numFmtId="37" fontId="19" fillId="0" borderId="6" xfId="10" applyNumberFormat="1" applyFont="1" applyFill="1" applyBorder="1" applyAlignment="1"/>
    <xf numFmtId="164" fontId="19" fillId="0" borderId="9" xfId="10" applyNumberFormat="1" applyFont="1" applyFill="1" applyBorder="1" applyAlignment="1">
      <alignment horizontal="left"/>
    </xf>
    <xf numFmtId="164" fontId="19" fillId="0" borderId="11" xfId="10" applyNumberFormat="1" applyFont="1" applyFill="1" applyBorder="1" applyAlignment="1"/>
    <xf numFmtId="164" fontId="20" fillId="0" borderId="5" xfId="10" applyNumberFormat="1" applyFont="1" applyFill="1" applyBorder="1" applyAlignment="1"/>
    <xf numFmtId="164" fontId="20" fillId="0" borderId="14" xfId="10" applyNumberFormat="1" applyFont="1" applyFill="1" applyBorder="1" applyAlignment="1"/>
    <xf numFmtId="164" fontId="19" fillId="0" borderId="3" xfId="10" applyNumberFormat="1" applyFont="1" applyFill="1" applyBorder="1" applyAlignment="1"/>
    <xf numFmtId="0" fontId="19" fillId="0" borderId="7" xfId="10" applyFont="1" applyFill="1" applyBorder="1" applyAlignment="1"/>
    <xf numFmtId="0" fontId="19" fillId="0" borderId="9" xfId="10" applyFont="1" applyFill="1" applyBorder="1" applyAlignment="1"/>
    <xf numFmtId="0" fontId="19" fillId="0" borderId="12" xfId="10" applyFont="1" applyFill="1" applyBorder="1" applyAlignment="1"/>
    <xf numFmtId="5" fontId="19" fillId="0" borderId="6" xfId="0" applyNumberFormat="1" applyFont="1" applyFill="1" applyBorder="1" applyAlignment="1">
      <alignment horizontal="center"/>
    </xf>
    <xf numFmtId="49" fontId="16" fillId="3" borderId="3" xfId="3" applyNumberFormat="1" applyFont="1" applyFill="1" applyBorder="1" applyAlignment="1">
      <alignment horizontal="center" wrapText="1"/>
    </xf>
    <xf numFmtId="43" fontId="29" fillId="0" borderId="6" xfId="1" applyFont="1" applyFill="1" applyBorder="1" applyAlignment="1">
      <alignment horizontal="center"/>
    </xf>
    <xf numFmtId="43" fontId="16" fillId="0" borderId="6" xfId="1" applyFont="1" applyFill="1" applyBorder="1" applyAlignment="1">
      <alignment horizontal="center"/>
    </xf>
    <xf numFmtId="49" fontId="22" fillId="0" borderId="0" xfId="3" applyNumberFormat="1" applyFill="1"/>
    <xf numFmtId="0" fontId="20" fillId="0" borderId="0" xfId="3" applyFont="1" applyAlignment="1">
      <alignment horizontal="center"/>
    </xf>
    <xf numFmtId="0" fontId="19" fillId="0" borderId="0" xfId="3" applyFont="1"/>
    <xf numFmtId="37" fontId="14" fillId="0" borderId="7" xfId="0" applyNumberFormat="1" applyFont="1" applyFill="1" applyBorder="1" applyAlignment="1"/>
    <xf numFmtId="0" fontId="19" fillId="0" borderId="0" xfId="12" applyFont="1" applyFill="1"/>
    <xf numFmtId="164" fontId="20" fillId="0" borderId="0" xfId="12" applyNumberFormat="1" applyFont="1" applyFill="1"/>
    <xf numFmtId="0" fontId="14" fillId="0" borderId="0" xfId="12" applyFont="1" applyFill="1"/>
    <xf numFmtId="168" fontId="14" fillId="0" borderId="0" xfId="13" applyNumberFormat="1" applyFont="1" applyFill="1"/>
    <xf numFmtId="0" fontId="15" fillId="0" borderId="0" xfId="12" applyFont="1"/>
    <xf numFmtId="0" fontId="21" fillId="0" borderId="0" xfId="3" applyFont="1"/>
    <xf numFmtId="6" fontId="19" fillId="0" borderId="0" xfId="3" applyNumberFormat="1" applyFont="1"/>
    <xf numFmtId="0" fontId="16" fillId="5" borderId="3" xfId="3" applyFont="1" applyFill="1" applyBorder="1"/>
    <xf numFmtId="0" fontId="16" fillId="0" borderId="4" xfId="12" applyFont="1" applyFill="1" applyBorder="1" applyAlignment="1">
      <alignment horizontal="center"/>
    </xf>
    <xf numFmtId="0" fontId="18" fillId="0" borderId="4" xfId="12" applyFont="1" applyBorder="1" applyAlignment="1">
      <alignment horizontal="center"/>
    </xf>
    <xf numFmtId="0" fontId="16" fillId="3" borderId="3" xfId="12" applyFont="1" applyFill="1" applyBorder="1"/>
    <xf numFmtId="0" fontId="16" fillId="3" borderId="3" xfId="12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/>
    </xf>
    <xf numFmtId="168" fontId="16" fillId="3" borderId="3" xfId="16" applyNumberFormat="1" applyFont="1" applyFill="1" applyBorder="1" applyAlignment="1">
      <alignment horizontal="center" wrapText="1"/>
    </xf>
    <xf numFmtId="0" fontId="14" fillId="0" borderId="6" xfId="12" applyFont="1" applyFill="1" applyBorder="1"/>
    <xf numFmtId="0" fontId="14" fillId="0" borderId="2" xfId="12" applyFont="1" applyFill="1" applyBorder="1"/>
    <xf numFmtId="168" fontId="14" fillId="0" borderId="7" xfId="16" applyNumberFormat="1" applyFont="1" applyFill="1" applyBorder="1"/>
    <xf numFmtId="168" fontId="19" fillId="0" borderId="0" xfId="16" applyNumberFormat="1" applyFont="1" applyFill="1"/>
    <xf numFmtId="164" fontId="16" fillId="0" borderId="5" xfId="12" applyNumberFormat="1" applyFont="1" applyFill="1" applyBorder="1" applyAlignment="1">
      <alignment horizontal="left" indent="3"/>
    </xf>
    <xf numFmtId="0" fontId="16" fillId="0" borderId="5" xfId="12" applyFont="1" applyFill="1" applyBorder="1"/>
    <xf numFmtId="168" fontId="16" fillId="0" borderId="3" xfId="16" applyNumberFormat="1" applyFont="1" applyFill="1" applyBorder="1"/>
    <xf numFmtId="168" fontId="14" fillId="0" borderId="6" xfId="16" applyNumberFormat="1" applyFont="1" applyFill="1" applyBorder="1"/>
    <xf numFmtId="164" fontId="16" fillId="0" borderId="14" xfId="12" applyNumberFormat="1" applyFont="1" applyFill="1" applyBorder="1"/>
    <xf numFmtId="0" fontId="14" fillId="0" borderId="7" xfId="12" applyFont="1" applyFill="1" applyBorder="1"/>
    <xf numFmtId="0" fontId="14" fillId="0" borderId="9" xfId="12" applyFont="1" applyFill="1" applyBorder="1"/>
    <xf numFmtId="164" fontId="16" fillId="0" borderId="5" xfId="12" applyNumberFormat="1" applyFont="1" applyFill="1" applyBorder="1"/>
    <xf numFmtId="0" fontId="16" fillId="0" borderId="0" xfId="12" applyFont="1"/>
    <xf numFmtId="0" fontId="15" fillId="0" borderId="0" xfId="12" applyFont="1" applyAlignment="1">
      <alignment horizontal="left" indent="2"/>
    </xf>
    <xf numFmtId="0" fontId="43" fillId="0" borderId="0" xfId="12" applyFont="1" applyFill="1"/>
    <xf numFmtId="168" fontId="16" fillId="0" borderId="3" xfId="16" applyNumberFormat="1" applyFont="1" applyFill="1" applyBorder="1" applyAlignment="1"/>
    <xf numFmtId="168" fontId="18" fillId="0" borderId="4" xfId="16" applyNumberFormat="1" applyFont="1" applyFill="1" applyBorder="1" applyAlignment="1">
      <alignment horizontal="center"/>
    </xf>
    <xf numFmtId="168" fontId="45" fillId="0" borderId="4" xfId="14204" applyNumberFormat="1" applyFill="1" applyBorder="1" applyAlignment="1">
      <alignment horizontal="center"/>
    </xf>
    <xf numFmtId="0" fontId="14" fillId="0" borderId="0" xfId="0" applyFont="1"/>
    <xf numFmtId="0" fontId="16" fillId="5" borderId="3" xfId="3" applyFont="1" applyFill="1" applyBorder="1" applyAlignment="1">
      <alignment horizontal="center" wrapText="1"/>
    </xf>
    <xf numFmtId="0" fontId="16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8" xfId="0" applyFill="1" applyBorder="1"/>
    <xf numFmtId="0" fontId="28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6" fillId="0" borderId="0" xfId="0" applyFont="1"/>
    <xf numFmtId="5" fontId="20" fillId="0" borderId="3" xfId="0" applyNumberFormat="1" applyFont="1" applyFill="1" applyBorder="1"/>
    <xf numFmtId="37" fontId="19" fillId="0" borderId="6" xfId="0" applyNumberFormat="1" applyFont="1" applyFill="1" applyBorder="1"/>
    <xf numFmtId="37" fontId="19" fillId="0" borderId="29" xfId="0" applyNumberFormat="1" applyFont="1" applyFill="1" applyBorder="1"/>
    <xf numFmtId="3" fontId="19" fillId="0" borderId="7" xfId="0" applyNumberFormat="1" applyFont="1" applyFill="1" applyBorder="1"/>
    <xf numFmtId="3" fontId="19" fillId="0" borderId="6" xfId="0" applyNumberFormat="1" applyFont="1" applyFill="1" applyBorder="1"/>
    <xf numFmtId="5" fontId="20" fillId="0" borderId="7" xfId="0" applyNumberFormat="1" applyFont="1" applyFill="1" applyBorder="1"/>
    <xf numFmtId="0" fontId="16" fillId="0" borderId="0" xfId="12" applyFont="1" applyFill="1" applyAlignment="1">
      <alignment horizontal="centerContinuous"/>
    </xf>
    <xf numFmtId="0" fontId="10" fillId="0" borderId="0" xfId="15"/>
    <xf numFmtId="0" fontId="19" fillId="0" borderId="0" xfId="12" applyFont="1" applyFill="1" applyBorder="1"/>
    <xf numFmtId="168" fontId="19" fillId="0" borderId="0" xfId="16" applyNumberFormat="1" applyFont="1" applyFill="1" applyBorder="1"/>
    <xf numFmtId="0" fontId="10" fillId="0" borderId="0" xfId="15" applyBorder="1"/>
    <xf numFmtId="0" fontId="0" fillId="0" borderId="0" xfId="0" applyBorder="1"/>
    <xf numFmtId="43" fontId="19" fillId="0" borderId="0" xfId="12" applyNumberFormat="1" applyFont="1" applyFill="1"/>
    <xf numFmtId="0" fontId="0" fillId="0" borderId="18" xfId="0" applyBorder="1"/>
    <xf numFmtId="38" fontId="0" fillId="0" borderId="19" xfId="0" applyNumberFormat="1" applyBorder="1"/>
    <xf numFmtId="0" fontId="69" fillId="5" borderId="18" xfId="0" applyFont="1" applyFill="1" applyBorder="1"/>
    <xf numFmtId="0" fontId="69" fillId="5" borderId="33" xfId="0" applyFont="1" applyFill="1" applyBorder="1"/>
    <xf numFmtId="38" fontId="69" fillId="5" borderId="19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8" fontId="0" fillId="0" borderId="37" xfId="0" applyNumberFormat="1" applyBorder="1"/>
    <xf numFmtId="0" fontId="11" fillId="0" borderId="0" xfId="12" applyFont="1" applyAlignment="1">
      <alignment horizontal="centerContinuous"/>
    </xf>
    <xf numFmtId="168" fontId="11" fillId="0" borderId="0" xfId="16" applyNumberFormat="1" applyFont="1" applyAlignment="1">
      <alignment horizontal="centerContinuous"/>
    </xf>
    <xf numFmtId="0" fontId="19" fillId="0" borderId="18" xfId="0" applyFont="1" applyBorder="1" applyAlignment="1">
      <alignment horizontal="center"/>
    </xf>
    <xf numFmtId="0" fontId="31" fillId="0" borderId="3" xfId="0" applyFont="1" applyBorder="1"/>
    <xf numFmtId="168" fontId="19" fillId="0" borderId="0" xfId="1" applyNumberFormat="1" applyFont="1" applyFill="1" applyBorder="1"/>
    <xf numFmtId="168" fontId="19" fillId="0" borderId="0" xfId="1" applyNumberFormat="1" applyFont="1" applyFill="1"/>
    <xf numFmtId="0" fontId="70" fillId="0" borderId="0" xfId="0" applyFont="1"/>
    <xf numFmtId="0" fontId="0" fillId="0" borderId="38" xfId="0" applyBorder="1"/>
    <xf numFmtId="38" fontId="0" fillId="0" borderId="39" xfId="0" applyNumberFormat="1" applyBorder="1"/>
    <xf numFmtId="166" fontId="14" fillId="0" borderId="6" xfId="13" applyNumberFormat="1" applyFont="1" applyFill="1" applyBorder="1"/>
    <xf numFmtId="168" fontId="14" fillId="0" borderId="6" xfId="13" applyNumberFormat="1" applyFont="1" applyFill="1" applyBorder="1" applyAlignment="1">
      <alignment horizontal="center"/>
    </xf>
    <xf numFmtId="168" fontId="14" fillId="0" borderId="6" xfId="13" applyNumberFormat="1" applyFont="1" applyFill="1" applyBorder="1"/>
    <xf numFmtId="166" fontId="14" fillId="0" borderId="6" xfId="1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shrinkToFit="1"/>
    </xf>
    <xf numFmtId="166" fontId="14" fillId="0" borderId="29" xfId="13" applyNumberFormat="1" applyFont="1" applyFill="1" applyBorder="1"/>
    <xf numFmtId="167" fontId="16" fillId="0" borderId="0" xfId="14" applyNumberFormat="1" applyFont="1" applyFill="1" applyBorder="1"/>
    <xf numFmtId="0" fontId="14" fillId="0" borderId="0" xfId="0" applyFont="1" applyBorder="1" applyAlignment="1">
      <alignment shrinkToFit="1"/>
    </xf>
    <xf numFmtId="166" fontId="14" fillId="0" borderId="6" xfId="13" applyNumberFormat="1" applyFont="1" applyFill="1" applyBorder="1" applyAlignment="1">
      <alignment horizontal="right"/>
    </xf>
    <xf numFmtId="0" fontId="72" fillId="5" borderId="3" xfId="0" applyFont="1" applyFill="1" applyBorder="1"/>
    <xf numFmtId="38" fontId="72" fillId="5" borderId="3" xfId="0" applyNumberFormat="1" applyFont="1" applyFill="1" applyBorder="1"/>
    <xf numFmtId="37" fontId="31" fillId="0" borderId="0" xfId="0" applyNumberFormat="1" applyFont="1" applyFill="1"/>
    <xf numFmtId="38" fontId="31" fillId="0" borderId="3" xfId="0" applyNumberFormat="1" applyFont="1" applyBorder="1"/>
    <xf numFmtId="0" fontId="16" fillId="0" borderId="0" xfId="12" applyFont="1" applyFill="1" applyBorder="1" applyAlignment="1">
      <alignment horizontal="centerContinuous"/>
    </xf>
    <xf numFmtId="0" fontId="10" fillId="0" borderId="0" xfId="15" applyFill="1"/>
    <xf numFmtId="0" fontId="41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4" fillId="0" borderId="6" xfId="0" applyFont="1" applyBorder="1"/>
    <xf numFmtId="0" fontId="14" fillId="0" borderId="2" xfId="0" applyFont="1" applyBorder="1"/>
    <xf numFmtId="0" fontId="14" fillId="0" borderId="6" xfId="0" applyFont="1" applyBorder="1" applyAlignment="1">
      <alignment shrinkToFit="1"/>
    </xf>
    <xf numFmtId="0" fontId="14" fillId="0" borderId="2" xfId="0" applyFont="1" applyBorder="1" applyAlignment="1">
      <alignment shrinkToFit="1"/>
    </xf>
    <xf numFmtId="166" fontId="14" fillId="0" borderId="6" xfId="13" applyNumberFormat="1" applyFont="1" applyBorder="1"/>
    <xf numFmtId="170" fontId="14" fillId="0" borderId="6" xfId="13" applyNumberFormat="1" applyFont="1" applyBorder="1"/>
    <xf numFmtId="0" fontId="14" fillId="0" borderId="29" xfId="0" applyFont="1" applyBorder="1" applyAlignment="1">
      <alignment shrinkToFit="1"/>
    </xf>
    <xf numFmtId="0" fontId="14" fillId="0" borderId="13" xfId="0" applyFont="1" applyBorder="1" applyAlignment="1">
      <alignment shrinkToFit="1"/>
    </xf>
    <xf numFmtId="0" fontId="15" fillId="0" borderId="0" xfId="0" applyFont="1" applyBorder="1"/>
    <xf numFmtId="167" fontId="16" fillId="0" borderId="0" xfId="14" applyNumberFormat="1" applyFont="1" applyBorder="1"/>
    <xf numFmtId="0" fontId="15" fillId="0" borderId="0" xfId="0" applyFont="1" applyBorder="1" applyAlignment="1">
      <alignment horizontal="right"/>
    </xf>
    <xf numFmtId="0" fontId="69" fillId="5" borderId="40" xfId="0" applyFont="1" applyFill="1" applyBorder="1"/>
    <xf numFmtId="0" fontId="69" fillId="5" borderId="41" xfId="0" applyFont="1" applyFill="1" applyBorder="1"/>
    <xf numFmtId="0" fontId="69" fillId="5" borderId="42" xfId="0" applyFont="1" applyFill="1" applyBorder="1"/>
    <xf numFmtId="38" fontId="69" fillId="5" borderId="43" xfId="0" applyNumberFormat="1" applyFont="1" applyFill="1" applyBorder="1"/>
    <xf numFmtId="0" fontId="69" fillId="5" borderId="44" xfId="0" applyFont="1" applyFill="1" applyBorder="1"/>
    <xf numFmtId="0" fontId="0" fillId="0" borderId="45" xfId="0" applyBorder="1"/>
    <xf numFmtId="0" fontId="16" fillId="0" borderId="0" xfId="0" applyFont="1" applyAlignment="1">
      <alignment horizontal="center"/>
    </xf>
    <xf numFmtId="0" fontId="11" fillId="5" borderId="19" xfId="0" applyFont="1" applyFill="1" applyBorder="1"/>
    <xf numFmtId="0" fontId="16" fillId="0" borderId="0" xfId="3" applyFont="1" applyFill="1" applyAlignment="1">
      <alignment horizontal="center"/>
    </xf>
    <xf numFmtId="38" fontId="14" fillId="0" borderId="0" xfId="3" applyNumberFormat="1" applyFont="1"/>
    <xf numFmtId="0" fontId="14" fillId="0" borderId="0" xfId="0" applyFont="1" applyBorder="1"/>
    <xf numFmtId="3" fontId="14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/>
    <xf numFmtId="166" fontId="14" fillId="0" borderId="0" xfId="1" applyNumberFormat="1" applyFont="1" applyBorder="1"/>
    <xf numFmtId="3" fontId="20" fillId="3" borderId="30" xfId="0" applyNumberFormat="1" applyFont="1" applyFill="1" applyBorder="1" applyAlignment="1">
      <alignment horizontal="center"/>
    </xf>
    <xf numFmtId="3" fontId="20" fillId="3" borderId="31" xfId="0" applyNumberFormat="1" applyFont="1" applyFill="1" applyBorder="1" applyAlignment="1">
      <alignment horizontal="center"/>
    </xf>
    <xf numFmtId="3" fontId="20" fillId="3" borderId="32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3" fontId="20" fillId="3" borderId="14" xfId="0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5" xfId="10" applyFont="1" applyFill="1" applyBorder="1" applyAlignment="1">
      <alignment horizontal="left"/>
    </xf>
    <xf numFmtId="0" fontId="20" fillId="0" borderId="10" xfId="10" applyFont="1" applyFill="1" applyBorder="1" applyAlignment="1">
      <alignment horizontal="left"/>
    </xf>
    <xf numFmtId="0" fontId="16" fillId="0" borderId="2" xfId="3" applyFont="1" applyFill="1" applyBorder="1" applyAlignment="1">
      <alignment horizontal="left"/>
    </xf>
    <xf numFmtId="0" fontId="31" fillId="0" borderId="15" xfId="0" applyFont="1" applyBorder="1"/>
    <xf numFmtId="0" fontId="16" fillId="0" borderId="0" xfId="3" applyFont="1" applyFill="1" applyAlignment="1">
      <alignment horizontal="center"/>
    </xf>
    <xf numFmtId="0" fontId="16" fillId="0" borderId="5" xfId="12" applyFont="1" applyBorder="1" applyAlignment="1">
      <alignment horizontal="center"/>
    </xf>
    <xf numFmtId="0" fontId="18" fillId="0" borderId="10" xfId="12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</cellXfs>
  <cellStyles count="2034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42" xfId="20344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%20752\nVision%20Templates\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topLeftCell="A10" zoomScale="85" zoomScaleNormal="85" workbookViewId="0">
      <selection activeCell="B27" sqref="B27"/>
    </sheetView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9.140625" style="3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332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29.25" customHeight="1">
      <c r="A5" s="50" t="s">
        <v>1</v>
      </c>
      <c r="B5" s="51" t="s">
        <v>0</v>
      </c>
      <c r="C5" s="53" t="s">
        <v>34</v>
      </c>
      <c r="D5" s="53" t="s">
        <v>216</v>
      </c>
      <c r="E5" s="53" t="s">
        <v>217</v>
      </c>
      <c r="F5" s="53" t="s">
        <v>36</v>
      </c>
      <c r="G5" s="53" t="s">
        <v>215</v>
      </c>
      <c r="H5" s="53" t="s">
        <v>36</v>
      </c>
      <c r="I5" s="53" t="s">
        <v>60</v>
      </c>
      <c r="J5" s="53" t="s">
        <v>61</v>
      </c>
      <c r="K5" s="52" t="s">
        <v>37</v>
      </c>
      <c r="L5" s="52" t="s">
        <v>38</v>
      </c>
    </row>
    <row r="6" spans="1:16" s="27" customFormat="1">
      <c r="A6" s="143" t="s">
        <v>27</v>
      </c>
      <c r="B6" s="144" t="s">
        <v>7</v>
      </c>
      <c r="C6" s="102">
        <v>19645474</v>
      </c>
      <c r="D6" s="220">
        <v>1063154</v>
      </c>
      <c r="E6" s="220">
        <v>1063154</v>
      </c>
      <c r="F6" s="171" t="s">
        <v>268</v>
      </c>
      <c r="G6" s="102">
        <v>0</v>
      </c>
      <c r="H6" s="243"/>
      <c r="I6" s="102">
        <v>20708628</v>
      </c>
      <c r="J6" s="102">
        <v>18409711.479999956</v>
      </c>
      <c r="K6" s="102">
        <v>20577667</v>
      </c>
      <c r="L6" s="102">
        <v>130961</v>
      </c>
      <c r="M6" s="28"/>
    </row>
    <row r="7" spans="1:16" s="29" customFormat="1">
      <c r="A7" s="145" t="s">
        <v>146</v>
      </c>
      <c r="B7" s="146"/>
      <c r="C7" s="100">
        <v>19645474</v>
      </c>
      <c r="D7" s="100">
        <v>1063154</v>
      </c>
      <c r="E7" s="219">
        <v>1063154</v>
      </c>
      <c r="F7" s="101"/>
      <c r="G7" s="100">
        <v>0</v>
      </c>
      <c r="H7" s="101"/>
      <c r="I7" s="100">
        <v>20708628</v>
      </c>
      <c r="J7" s="100">
        <v>18409711.479999956</v>
      </c>
      <c r="K7" s="100">
        <v>20577667</v>
      </c>
      <c r="L7" s="100">
        <v>130961</v>
      </c>
      <c r="M7" s="28"/>
      <c r="N7" s="27"/>
      <c r="O7" s="27"/>
      <c r="P7" s="27"/>
    </row>
    <row r="8" spans="1:16" s="28" customFormat="1">
      <c r="A8" s="147" t="s">
        <v>28</v>
      </c>
      <c r="B8" s="148" t="s">
        <v>8</v>
      </c>
      <c r="C8" s="102">
        <v>480386831</v>
      </c>
      <c r="D8" s="102">
        <v>23689860</v>
      </c>
      <c r="E8" s="220">
        <v>26266736</v>
      </c>
      <c r="F8" s="107" t="s">
        <v>300</v>
      </c>
      <c r="G8" s="102">
        <v>-2576876</v>
      </c>
      <c r="H8" s="243" t="s">
        <v>333</v>
      </c>
      <c r="I8" s="102">
        <v>504076691</v>
      </c>
      <c r="J8" s="102">
        <v>446008852.62000376</v>
      </c>
      <c r="K8" s="102">
        <v>501483869</v>
      </c>
      <c r="L8" s="102">
        <v>2592822</v>
      </c>
      <c r="N8" s="27"/>
      <c r="O8" s="27"/>
      <c r="P8" s="27"/>
    </row>
    <row r="9" spans="1:16" s="28" customFormat="1">
      <c r="A9" s="147" t="s">
        <v>29</v>
      </c>
      <c r="B9" s="148" t="s">
        <v>9</v>
      </c>
      <c r="C9" s="102">
        <v>51081322</v>
      </c>
      <c r="D9" s="102">
        <v>1584911</v>
      </c>
      <c r="E9" s="220">
        <v>1584911</v>
      </c>
      <c r="F9" s="107" t="s">
        <v>269</v>
      </c>
      <c r="G9" s="102">
        <v>0</v>
      </c>
      <c r="H9" s="107"/>
      <c r="I9" s="102">
        <v>52666233</v>
      </c>
      <c r="J9" s="102">
        <v>39410144.170000263</v>
      </c>
      <c r="K9" s="102">
        <v>49509985</v>
      </c>
      <c r="L9" s="102">
        <v>3156248</v>
      </c>
      <c r="N9" s="27"/>
      <c r="O9" s="27"/>
      <c r="P9" s="27"/>
    </row>
    <row r="10" spans="1:16" s="28" customFormat="1">
      <c r="A10" s="147" t="s">
        <v>30</v>
      </c>
      <c r="B10" s="148" t="s">
        <v>10</v>
      </c>
      <c r="C10" s="102">
        <v>13554830</v>
      </c>
      <c r="D10" s="102">
        <v>-1467645</v>
      </c>
      <c r="E10" s="220">
        <v>-1301932</v>
      </c>
      <c r="F10" s="107" t="s">
        <v>276</v>
      </c>
      <c r="G10" s="102">
        <v>-165713</v>
      </c>
      <c r="H10" s="107" t="s">
        <v>286</v>
      </c>
      <c r="I10" s="102">
        <v>12087185</v>
      </c>
      <c r="J10" s="102">
        <v>9903233.0399999972</v>
      </c>
      <c r="K10" s="102">
        <v>11939692</v>
      </c>
      <c r="L10" s="102">
        <v>147493</v>
      </c>
      <c r="N10" s="27"/>
      <c r="O10" s="27"/>
      <c r="P10" s="27"/>
    </row>
    <row r="11" spans="1:16" s="28" customFormat="1">
      <c r="A11" s="147" t="s">
        <v>31</v>
      </c>
      <c r="B11" s="148" t="s">
        <v>130</v>
      </c>
      <c r="C11" s="102">
        <v>10751092</v>
      </c>
      <c r="D11" s="102">
        <v>-690005</v>
      </c>
      <c r="E11" s="220">
        <v>-690005</v>
      </c>
      <c r="F11" s="107" t="s">
        <v>277</v>
      </c>
      <c r="G11" s="102">
        <v>0</v>
      </c>
      <c r="H11" s="107"/>
      <c r="I11" s="102">
        <v>10061087</v>
      </c>
      <c r="J11" s="102">
        <v>10061086.999999998</v>
      </c>
      <c r="K11" s="102">
        <v>10009221</v>
      </c>
      <c r="L11" s="102">
        <v>51866</v>
      </c>
      <c r="N11" s="27"/>
      <c r="O11" s="27"/>
      <c r="P11" s="27"/>
    </row>
    <row r="12" spans="1:16" s="28" customFormat="1">
      <c r="A12" s="147" t="s">
        <v>32</v>
      </c>
      <c r="B12" s="148" t="s">
        <v>11</v>
      </c>
      <c r="C12" s="102">
        <v>22085991</v>
      </c>
      <c r="D12" s="102">
        <v>6892076</v>
      </c>
      <c r="E12" s="220">
        <v>6492076</v>
      </c>
      <c r="F12" s="107" t="s">
        <v>277</v>
      </c>
      <c r="G12" s="102">
        <v>400000</v>
      </c>
      <c r="H12" s="107" t="s">
        <v>335</v>
      </c>
      <c r="I12" s="102">
        <v>28978067</v>
      </c>
      <c r="J12" s="102">
        <v>24785374.809999999</v>
      </c>
      <c r="K12" s="102">
        <v>28584723</v>
      </c>
      <c r="L12" s="102">
        <v>393344</v>
      </c>
      <c r="N12" s="27"/>
      <c r="O12" s="27"/>
      <c r="P12" s="27"/>
    </row>
    <row r="13" spans="1:16" s="28" customFormat="1">
      <c r="A13" s="147" t="s">
        <v>131</v>
      </c>
      <c r="B13" s="148" t="s">
        <v>12</v>
      </c>
      <c r="C13" s="102">
        <v>6781148</v>
      </c>
      <c r="D13" s="102">
        <v>3869123</v>
      </c>
      <c r="E13" s="220">
        <v>3869123</v>
      </c>
      <c r="F13" s="107" t="s">
        <v>270</v>
      </c>
      <c r="G13" s="102">
        <v>0</v>
      </c>
      <c r="H13" s="107"/>
      <c r="I13" s="102">
        <v>10650271</v>
      </c>
      <c r="J13" s="102">
        <v>8040406.1200000001</v>
      </c>
      <c r="K13" s="102">
        <v>10650271</v>
      </c>
      <c r="L13" s="102">
        <v>0</v>
      </c>
      <c r="N13" s="27"/>
      <c r="O13" s="27"/>
      <c r="P13" s="27"/>
    </row>
    <row r="14" spans="1:16" s="28" customFormat="1">
      <c r="A14" s="147" t="s">
        <v>132</v>
      </c>
      <c r="B14" s="148" t="s">
        <v>133</v>
      </c>
      <c r="C14" s="102">
        <v>3618693</v>
      </c>
      <c r="D14" s="102">
        <v>800000</v>
      </c>
      <c r="E14" s="220">
        <v>800000</v>
      </c>
      <c r="F14" s="107" t="s">
        <v>255</v>
      </c>
      <c r="G14" s="102">
        <v>0</v>
      </c>
      <c r="H14" s="107"/>
      <c r="I14" s="102">
        <v>4418693</v>
      </c>
      <c r="J14" s="102">
        <v>2364048.7000000002</v>
      </c>
      <c r="K14" s="102">
        <v>3938379</v>
      </c>
      <c r="L14" s="102">
        <v>480314</v>
      </c>
      <c r="N14" s="27"/>
      <c r="O14" s="27"/>
      <c r="P14" s="27"/>
    </row>
    <row r="15" spans="1:16" s="28" customFormat="1">
      <c r="A15" s="147" t="s">
        <v>134</v>
      </c>
      <c r="B15" s="148" t="s">
        <v>13</v>
      </c>
      <c r="C15" s="102">
        <v>9747924</v>
      </c>
      <c r="D15" s="102">
        <v>-265361</v>
      </c>
      <c r="E15" s="220">
        <v>-265361</v>
      </c>
      <c r="F15" s="107" t="s">
        <v>314</v>
      </c>
      <c r="G15" s="102">
        <v>0</v>
      </c>
      <c r="H15" s="107"/>
      <c r="I15" s="102">
        <v>9482563</v>
      </c>
      <c r="J15" s="102">
        <v>5798195.5300000021</v>
      </c>
      <c r="K15" s="102">
        <v>9160066</v>
      </c>
      <c r="L15" s="102">
        <v>322497</v>
      </c>
      <c r="N15" s="27"/>
      <c r="O15" s="27"/>
      <c r="P15" s="27"/>
    </row>
    <row r="16" spans="1:16" s="28" customFormat="1">
      <c r="A16" s="147" t="s">
        <v>135</v>
      </c>
      <c r="B16" s="148" t="s">
        <v>136</v>
      </c>
      <c r="C16" s="102">
        <v>5393352</v>
      </c>
      <c r="D16" s="102">
        <v>3851876</v>
      </c>
      <c r="E16" s="220">
        <v>3851876</v>
      </c>
      <c r="F16" s="107" t="s">
        <v>270</v>
      </c>
      <c r="G16" s="102">
        <v>0</v>
      </c>
      <c r="H16" s="107"/>
      <c r="I16" s="102">
        <v>9245228</v>
      </c>
      <c r="J16" s="102">
        <v>7052573.1699999971</v>
      </c>
      <c r="K16" s="102">
        <v>9032274</v>
      </c>
      <c r="L16" s="102">
        <v>212954</v>
      </c>
      <c r="N16" s="27"/>
      <c r="O16" s="27"/>
      <c r="P16" s="27"/>
    </row>
    <row r="17" spans="1:16" s="28" customFormat="1">
      <c r="A17" s="147" t="s">
        <v>137</v>
      </c>
      <c r="B17" s="148" t="s">
        <v>14</v>
      </c>
      <c r="C17" s="102">
        <v>31461354</v>
      </c>
      <c r="D17" s="102">
        <v>1223754</v>
      </c>
      <c r="E17" s="220">
        <v>1223754</v>
      </c>
      <c r="F17" s="107" t="s">
        <v>271</v>
      </c>
      <c r="G17" s="102">
        <v>0</v>
      </c>
      <c r="H17" s="107"/>
      <c r="I17" s="102">
        <v>32685108</v>
      </c>
      <c r="J17" s="102">
        <v>24619366.639999997</v>
      </c>
      <c r="K17" s="102">
        <v>32897803</v>
      </c>
      <c r="L17" s="102">
        <v>-212695</v>
      </c>
      <c r="N17" s="27"/>
      <c r="O17" s="27"/>
      <c r="P17" s="27"/>
    </row>
    <row r="18" spans="1:16" s="28" customFormat="1">
      <c r="A18" s="147" t="s">
        <v>138</v>
      </c>
      <c r="B18" s="148" t="s">
        <v>15</v>
      </c>
      <c r="C18" s="102">
        <v>390784440</v>
      </c>
      <c r="D18" s="102">
        <v>10578698</v>
      </c>
      <c r="E18" s="220">
        <v>10054086</v>
      </c>
      <c r="F18" s="107" t="s">
        <v>278</v>
      </c>
      <c r="G18" s="102">
        <v>524612</v>
      </c>
      <c r="H18" s="107" t="s">
        <v>342</v>
      </c>
      <c r="I18" s="102">
        <v>401363138</v>
      </c>
      <c r="J18" s="102">
        <v>332068286.83999997</v>
      </c>
      <c r="K18" s="102">
        <v>403676088</v>
      </c>
      <c r="L18" s="102">
        <v>-2312950</v>
      </c>
      <c r="N18" s="27"/>
      <c r="O18" s="27"/>
      <c r="P18" s="27"/>
    </row>
    <row r="19" spans="1:16" s="28" customFormat="1">
      <c r="A19" s="147" t="s">
        <v>139</v>
      </c>
      <c r="B19" s="148" t="s">
        <v>169</v>
      </c>
      <c r="C19" s="102">
        <v>237472791</v>
      </c>
      <c r="D19" s="102">
        <v>3022848</v>
      </c>
      <c r="E19" s="220">
        <v>2525769</v>
      </c>
      <c r="F19" s="107" t="s">
        <v>254</v>
      </c>
      <c r="G19" s="102">
        <v>497079</v>
      </c>
      <c r="H19" s="107" t="s">
        <v>343</v>
      </c>
      <c r="I19" s="102">
        <v>240495639</v>
      </c>
      <c r="J19" s="102">
        <v>219587578.67999995</v>
      </c>
      <c r="K19" s="102">
        <v>240195022</v>
      </c>
      <c r="L19" s="102">
        <v>300617</v>
      </c>
      <c r="N19" s="27"/>
      <c r="O19" s="27"/>
      <c r="P19" s="27"/>
    </row>
    <row r="20" spans="1:16" s="28" customFormat="1">
      <c r="A20" s="147" t="s">
        <v>167</v>
      </c>
      <c r="B20" s="148" t="s">
        <v>168</v>
      </c>
      <c r="C20" s="102">
        <v>11869706</v>
      </c>
      <c r="D20" s="102">
        <v>-312807</v>
      </c>
      <c r="E20" s="220">
        <v>-312807</v>
      </c>
      <c r="F20" s="107" t="s">
        <v>255</v>
      </c>
      <c r="G20" s="102">
        <v>0</v>
      </c>
      <c r="H20" s="107"/>
      <c r="I20" s="102">
        <v>11556899</v>
      </c>
      <c r="J20" s="102">
        <v>10501955.580000002</v>
      </c>
      <c r="K20" s="102">
        <v>11956048</v>
      </c>
      <c r="L20" s="102">
        <v>-399149</v>
      </c>
      <c r="N20" s="27"/>
      <c r="O20" s="27"/>
      <c r="P20" s="27"/>
    </row>
    <row r="21" spans="1:16" s="29" customFormat="1">
      <c r="A21" s="145" t="s">
        <v>147</v>
      </c>
      <c r="B21" s="146"/>
      <c r="C21" s="100">
        <v>1274989474</v>
      </c>
      <c r="D21" s="100">
        <v>52777328</v>
      </c>
      <c r="E21" s="219">
        <v>54098226</v>
      </c>
      <c r="F21" s="101"/>
      <c r="G21" s="100">
        <v>-1320898</v>
      </c>
      <c r="H21" s="101"/>
      <c r="I21" s="100">
        <v>1327766802</v>
      </c>
      <c r="J21" s="100">
        <v>1140201102.9000039</v>
      </c>
      <c r="K21" s="100">
        <v>1323033441</v>
      </c>
      <c r="L21" s="100">
        <v>4733361</v>
      </c>
      <c r="M21" s="28"/>
      <c r="N21" s="27"/>
      <c r="O21" s="27"/>
      <c r="P21" s="27"/>
    </row>
    <row r="22" spans="1:16" s="28" customFormat="1">
      <c r="A22" s="147" t="s">
        <v>33</v>
      </c>
      <c r="B22" s="148" t="s">
        <v>17</v>
      </c>
      <c r="C22" s="102">
        <v>21000862</v>
      </c>
      <c r="D22" s="102">
        <v>-1000000</v>
      </c>
      <c r="E22" s="220">
        <v>-1000000</v>
      </c>
      <c r="F22" s="107" t="s">
        <v>272</v>
      </c>
      <c r="G22" s="102">
        <v>0</v>
      </c>
      <c r="H22" s="107"/>
      <c r="I22" s="102">
        <v>20000862</v>
      </c>
      <c r="J22" s="102">
        <v>14896604.02</v>
      </c>
      <c r="K22" s="102">
        <v>20002851</v>
      </c>
      <c r="L22" s="102">
        <v>-1989</v>
      </c>
      <c r="N22" s="27"/>
      <c r="O22" s="27"/>
      <c r="P22" s="27"/>
    </row>
    <row r="23" spans="1:16" s="28" customFormat="1">
      <c r="A23" s="147" t="s">
        <v>140</v>
      </c>
      <c r="B23" s="148" t="s">
        <v>18</v>
      </c>
      <c r="C23" s="102">
        <v>6039300</v>
      </c>
      <c r="D23" s="102">
        <v>0</v>
      </c>
      <c r="E23" s="220">
        <v>0</v>
      </c>
      <c r="F23" s="107"/>
      <c r="G23" s="102">
        <v>0</v>
      </c>
      <c r="H23" s="107"/>
      <c r="I23" s="102">
        <v>6039300</v>
      </c>
      <c r="J23" s="102">
        <v>3544766.66</v>
      </c>
      <c r="K23" s="102">
        <v>6039300</v>
      </c>
      <c r="L23" s="102">
        <v>0</v>
      </c>
      <c r="N23" s="27"/>
      <c r="O23" s="27"/>
      <c r="P23" s="27"/>
    </row>
    <row r="24" spans="1:16" s="28" customFormat="1">
      <c r="A24" s="147" t="s">
        <v>141</v>
      </c>
      <c r="B24" s="148" t="s">
        <v>19</v>
      </c>
      <c r="C24" s="102">
        <v>2610039</v>
      </c>
      <c r="D24" s="102">
        <v>0</v>
      </c>
      <c r="E24" s="220">
        <v>0</v>
      </c>
      <c r="F24" s="107"/>
      <c r="G24" s="102">
        <v>0</v>
      </c>
      <c r="H24" s="107"/>
      <c r="I24" s="102">
        <v>2610039</v>
      </c>
      <c r="J24" s="102">
        <v>1441781.2599999998</v>
      </c>
      <c r="K24" s="102">
        <v>2410384</v>
      </c>
      <c r="L24" s="102">
        <v>199655</v>
      </c>
      <c r="N24" s="27"/>
      <c r="O24" s="27"/>
      <c r="P24" s="27"/>
    </row>
    <row r="25" spans="1:16" s="28" customFormat="1">
      <c r="A25" s="147" t="s">
        <v>118</v>
      </c>
      <c r="B25" s="148" t="s">
        <v>20</v>
      </c>
      <c r="C25" s="102">
        <v>2341659</v>
      </c>
      <c r="D25" s="102">
        <v>1758288</v>
      </c>
      <c r="E25" s="220">
        <v>1743507</v>
      </c>
      <c r="F25" s="107" t="s">
        <v>264</v>
      </c>
      <c r="G25" s="102">
        <v>14781</v>
      </c>
      <c r="H25" s="107" t="s">
        <v>338</v>
      </c>
      <c r="I25" s="102">
        <v>4099947</v>
      </c>
      <c r="J25" s="102">
        <v>1681066.65</v>
      </c>
      <c r="K25" s="102">
        <v>3881334</v>
      </c>
      <c r="L25" s="102">
        <v>218613</v>
      </c>
      <c r="N25" s="27"/>
      <c r="O25" s="27"/>
      <c r="P25" s="27"/>
    </row>
    <row r="26" spans="1:16" s="28" customFormat="1">
      <c r="A26" s="147" t="s">
        <v>119</v>
      </c>
      <c r="B26" s="148" t="s">
        <v>200</v>
      </c>
      <c r="C26" s="102">
        <v>11056612</v>
      </c>
      <c r="D26" s="102">
        <v>-200000</v>
      </c>
      <c r="E26" s="220">
        <v>-200000</v>
      </c>
      <c r="F26" s="107"/>
      <c r="G26" s="102">
        <v>0</v>
      </c>
      <c r="H26" s="107"/>
      <c r="I26" s="102">
        <v>10856612</v>
      </c>
      <c r="J26" s="102">
        <v>6399970.0199999996</v>
      </c>
      <c r="K26" s="102">
        <v>10740116</v>
      </c>
      <c r="L26" s="102">
        <v>116496</v>
      </c>
      <c r="N26" s="27"/>
      <c r="O26" s="27"/>
      <c r="P26" s="27"/>
    </row>
    <row r="27" spans="1:16" s="28" customFormat="1">
      <c r="A27" s="147" t="s">
        <v>142</v>
      </c>
      <c r="B27" s="148" t="s">
        <v>201</v>
      </c>
      <c r="C27" s="102">
        <v>1773892</v>
      </c>
      <c r="D27" s="102">
        <v>-157169</v>
      </c>
      <c r="E27" s="220">
        <v>-157169</v>
      </c>
      <c r="F27" s="107" t="s">
        <v>246</v>
      </c>
      <c r="G27" s="102">
        <v>0</v>
      </c>
      <c r="H27" s="107"/>
      <c r="I27" s="102">
        <v>1616723</v>
      </c>
      <c r="J27" s="102">
        <v>1292047.07</v>
      </c>
      <c r="K27" s="102">
        <v>1558833</v>
      </c>
      <c r="L27" s="102">
        <v>57890</v>
      </c>
      <c r="N27" s="27"/>
      <c r="O27" s="27"/>
      <c r="P27" s="27"/>
    </row>
    <row r="28" spans="1:16" s="29" customFormat="1">
      <c r="A28" s="145" t="s">
        <v>148</v>
      </c>
      <c r="B28" s="146"/>
      <c r="C28" s="100">
        <v>44822364</v>
      </c>
      <c r="D28" s="100">
        <v>401119</v>
      </c>
      <c r="E28" s="219">
        <v>386338</v>
      </c>
      <c r="F28" s="101"/>
      <c r="G28" s="100">
        <v>14781</v>
      </c>
      <c r="H28" s="101"/>
      <c r="I28" s="100">
        <v>45223483</v>
      </c>
      <c r="J28" s="100">
        <v>29256235.679999996</v>
      </c>
      <c r="K28" s="100">
        <v>44632818</v>
      </c>
      <c r="L28" s="100">
        <v>590665</v>
      </c>
      <c r="M28" s="28"/>
      <c r="N28" s="27"/>
      <c r="O28" s="27"/>
      <c r="P28" s="27"/>
    </row>
    <row r="29" spans="1:16" s="28" customFormat="1">
      <c r="A29" s="147" t="s">
        <v>120</v>
      </c>
      <c r="B29" s="148" t="s">
        <v>21</v>
      </c>
      <c r="C29" s="102">
        <v>53050330</v>
      </c>
      <c r="D29" s="102">
        <v>509374</v>
      </c>
      <c r="E29" s="220">
        <v>1009374</v>
      </c>
      <c r="F29" s="107" t="s">
        <v>275</v>
      </c>
      <c r="G29" s="102">
        <v>-500000</v>
      </c>
      <c r="H29" s="107" t="s">
        <v>333</v>
      </c>
      <c r="I29" s="102">
        <v>53559704</v>
      </c>
      <c r="J29" s="102">
        <v>46111017.339999929</v>
      </c>
      <c r="K29" s="102">
        <v>52959451</v>
      </c>
      <c r="L29" s="102">
        <v>600253</v>
      </c>
      <c r="N29" s="27"/>
      <c r="O29" s="27"/>
      <c r="P29" s="27"/>
    </row>
    <row r="30" spans="1:16" s="28" customFormat="1">
      <c r="A30" s="147" t="s">
        <v>122</v>
      </c>
      <c r="B30" s="148" t="s">
        <v>143</v>
      </c>
      <c r="C30" s="102">
        <v>5284769</v>
      </c>
      <c r="D30" s="102">
        <v>313788</v>
      </c>
      <c r="E30" s="220">
        <v>304731</v>
      </c>
      <c r="F30" s="171" t="s">
        <v>274</v>
      </c>
      <c r="G30" s="102">
        <v>9057</v>
      </c>
      <c r="H30" s="171" t="s">
        <v>338</v>
      </c>
      <c r="I30" s="102">
        <v>5598557</v>
      </c>
      <c r="J30" s="102">
        <v>4627688.8499999987</v>
      </c>
      <c r="K30" s="102">
        <v>5474408</v>
      </c>
      <c r="L30" s="102">
        <v>124149</v>
      </c>
      <c r="N30" s="27"/>
      <c r="O30" s="27"/>
      <c r="P30" s="27"/>
    </row>
    <row r="31" spans="1:16" s="28" customFormat="1">
      <c r="A31" s="147" t="s">
        <v>124</v>
      </c>
      <c r="B31" s="148" t="s">
        <v>236</v>
      </c>
      <c r="C31" s="102">
        <v>9961491</v>
      </c>
      <c r="D31" s="102">
        <v>134061</v>
      </c>
      <c r="E31" s="220">
        <v>134061</v>
      </c>
      <c r="F31" s="171" t="s">
        <v>268</v>
      </c>
      <c r="G31" s="102">
        <v>0</v>
      </c>
      <c r="H31" s="171"/>
      <c r="I31" s="102">
        <v>10095552</v>
      </c>
      <c r="J31" s="102">
        <v>8814533.4600000046</v>
      </c>
      <c r="K31" s="102">
        <v>10095552</v>
      </c>
      <c r="L31" s="102">
        <v>0</v>
      </c>
      <c r="N31" s="27"/>
      <c r="O31" s="27"/>
      <c r="P31" s="27"/>
    </row>
    <row r="32" spans="1:16" s="28" customFormat="1">
      <c r="A32" s="149" t="s">
        <v>149</v>
      </c>
      <c r="B32" s="146"/>
      <c r="C32" s="100">
        <v>68296590</v>
      </c>
      <c r="D32" s="100">
        <v>957223</v>
      </c>
      <c r="E32" s="219">
        <v>1448166</v>
      </c>
      <c r="F32" s="101"/>
      <c r="G32" s="100">
        <v>-490943</v>
      </c>
      <c r="H32" s="101"/>
      <c r="I32" s="100">
        <v>69253813</v>
      </c>
      <c r="J32" s="100">
        <v>59553239.649999931</v>
      </c>
      <c r="K32" s="100">
        <v>68529411</v>
      </c>
      <c r="L32" s="100">
        <v>724402</v>
      </c>
      <c r="N32" s="27"/>
      <c r="O32" s="27"/>
      <c r="P32" s="27"/>
    </row>
    <row r="33" spans="1:16" s="28" customFormat="1">
      <c r="A33" s="147" t="s">
        <v>125</v>
      </c>
      <c r="B33" s="148" t="s">
        <v>22</v>
      </c>
      <c r="C33" s="102">
        <v>35966167</v>
      </c>
      <c r="D33" s="102">
        <v>2064258</v>
      </c>
      <c r="E33" s="220">
        <v>2064258</v>
      </c>
      <c r="F33" s="171" t="s">
        <v>306</v>
      </c>
      <c r="G33" s="102">
        <v>0</v>
      </c>
      <c r="H33" s="171"/>
      <c r="I33" s="102">
        <v>38030425</v>
      </c>
      <c r="J33" s="102">
        <v>33100004.189999964</v>
      </c>
      <c r="K33" s="102">
        <v>37657745</v>
      </c>
      <c r="L33" s="102">
        <v>372680</v>
      </c>
      <c r="N33" s="27"/>
      <c r="O33" s="27"/>
      <c r="P33" s="27"/>
    </row>
    <row r="34" spans="1:16" s="29" customFormat="1">
      <c r="A34" s="145" t="s">
        <v>150</v>
      </c>
      <c r="B34" s="146"/>
      <c r="C34" s="100">
        <v>35966167</v>
      </c>
      <c r="D34" s="100">
        <v>2064258</v>
      </c>
      <c r="E34" s="219">
        <v>2064258</v>
      </c>
      <c r="F34" s="101"/>
      <c r="G34" s="100">
        <v>0</v>
      </c>
      <c r="H34" s="101"/>
      <c r="I34" s="100">
        <v>38030425</v>
      </c>
      <c r="J34" s="100">
        <v>33100004.189999964</v>
      </c>
      <c r="K34" s="100">
        <v>37657745</v>
      </c>
      <c r="L34" s="100">
        <v>372680</v>
      </c>
      <c r="M34" s="28"/>
      <c r="N34" s="27"/>
      <c r="O34" s="27"/>
      <c r="P34" s="27"/>
    </row>
    <row r="35" spans="1:16" s="28" customFormat="1">
      <c r="A35" s="147" t="s">
        <v>126</v>
      </c>
      <c r="B35" s="148" t="s">
        <v>23</v>
      </c>
      <c r="C35" s="102">
        <v>15608202</v>
      </c>
      <c r="D35" s="102">
        <v>19353</v>
      </c>
      <c r="E35" s="220">
        <v>19353</v>
      </c>
      <c r="F35" s="171" t="s">
        <v>273</v>
      </c>
      <c r="G35" s="102">
        <v>0</v>
      </c>
      <c r="H35" s="107"/>
      <c r="I35" s="102">
        <v>15627555</v>
      </c>
      <c r="J35" s="102">
        <v>13232574.520000046</v>
      </c>
      <c r="K35" s="102">
        <v>15527025</v>
      </c>
      <c r="L35" s="102">
        <v>100530</v>
      </c>
      <c r="N35" s="27"/>
      <c r="O35" s="27"/>
      <c r="P35" s="27"/>
    </row>
    <row r="36" spans="1:16" s="28" customFormat="1">
      <c r="A36" s="147" t="s">
        <v>127</v>
      </c>
      <c r="B36" s="148" t="s">
        <v>24</v>
      </c>
      <c r="C36" s="102">
        <v>5906091</v>
      </c>
      <c r="D36" s="102">
        <v>1495140</v>
      </c>
      <c r="E36" s="220">
        <v>1495140</v>
      </c>
      <c r="F36" s="171" t="s">
        <v>275</v>
      </c>
      <c r="G36" s="102">
        <v>0</v>
      </c>
      <c r="H36" s="107"/>
      <c r="I36" s="102">
        <v>7401231</v>
      </c>
      <c r="J36" s="102">
        <v>5423362.3199999584</v>
      </c>
      <c r="K36" s="102">
        <v>7296591</v>
      </c>
      <c r="L36" s="102">
        <v>104640</v>
      </c>
      <c r="N36" s="27"/>
      <c r="O36" s="27"/>
      <c r="P36" s="27"/>
    </row>
    <row r="37" spans="1:16" s="28" customFormat="1">
      <c r="A37" s="147" t="s">
        <v>128</v>
      </c>
      <c r="B37" s="148" t="s">
        <v>25</v>
      </c>
      <c r="C37" s="102">
        <v>357546</v>
      </c>
      <c r="D37" s="102">
        <v>-25569</v>
      </c>
      <c r="E37" s="220">
        <v>-25569</v>
      </c>
      <c r="F37" s="171" t="s">
        <v>315</v>
      </c>
      <c r="G37" s="102">
        <v>0</v>
      </c>
      <c r="H37" s="107"/>
      <c r="I37" s="102">
        <v>331977</v>
      </c>
      <c r="J37" s="102">
        <v>245956.22999999952</v>
      </c>
      <c r="K37" s="102">
        <v>328785</v>
      </c>
      <c r="L37" s="102">
        <v>3192</v>
      </c>
      <c r="N37" s="27"/>
      <c r="O37" s="27"/>
      <c r="P37" s="27"/>
    </row>
    <row r="38" spans="1:16" s="28" customFormat="1">
      <c r="A38" s="147" t="s">
        <v>129</v>
      </c>
      <c r="B38" s="148" t="s">
        <v>26</v>
      </c>
      <c r="C38" s="102">
        <v>30950358</v>
      </c>
      <c r="D38" s="102">
        <v>-1531505</v>
      </c>
      <c r="E38" s="220">
        <v>-1531505</v>
      </c>
      <c r="F38" s="107" t="s">
        <v>279</v>
      </c>
      <c r="G38" s="102">
        <v>0</v>
      </c>
      <c r="H38" s="107"/>
      <c r="I38" s="102">
        <v>29418853</v>
      </c>
      <c r="J38" s="102">
        <v>20915557.710000001</v>
      </c>
      <c r="K38" s="102">
        <v>29296792</v>
      </c>
      <c r="L38" s="102">
        <v>122061</v>
      </c>
      <c r="N38" s="27"/>
      <c r="O38" s="27"/>
      <c r="P38" s="27"/>
    </row>
    <row r="39" spans="1:16">
      <c r="A39" s="150" t="s">
        <v>144</v>
      </c>
      <c r="B39" s="151" t="s">
        <v>145</v>
      </c>
      <c r="C39" s="103">
        <v>31618858</v>
      </c>
      <c r="D39" s="103">
        <v>9234727</v>
      </c>
      <c r="E39" s="221">
        <v>9234727</v>
      </c>
      <c r="F39" s="107" t="s">
        <v>280</v>
      </c>
      <c r="G39" s="102">
        <v>0</v>
      </c>
      <c r="H39" s="107"/>
      <c r="I39" s="103">
        <v>40853585</v>
      </c>
      <c r="J39" s="103">
        <v>21874717.09000003</v>
      </c>
      <c r="K39" s="103">
        <v>39642789</v>
      </c>
      <c r="L39" s="103">
        <v>1210796</v>
      </c>
      <c r="M39" s="28"/>
      <c r="N39" s="27"/>
      <c r="O39" s="27"/>
      <c r="P39" s="27"/>
    </row>
    <row r="40" spans="1:16" s="29" customFormat="1">
      <c r="A40" s="145" t="s">
        <v>151</v>
      </c>
      <c r="B40" s="146"/>
      <c r="C40" s="100">
        <v>84441055</v>
      </c>
      <c r="D40" s="100">
        <v>9192146</v>
      </c>
      <c r="E40" s="219">
        <v>9192146</v>
      </c>
      <c r="F40" s="100"/>
      <c r="G40" s="100">
        <v>0</v>
      </c>
      <c r="H40" s="219"/>
      <c r="I40" s="100">
        <v>93633201</v>
      </c>
      <c r="J40" s="100">
        <v>61692167.870000035</v>
      </c>
      <c r="K40" s="100">
        <v>92091982</v>
      </c>
      <c r="L40" s="100">
        <v>1541219</v>
      </c>
      <c r="M40" s="28"/>
      <c r="N40" s="27"/>
      <c r="O40" s="27"/>
      <c r="P40" s="27"/>
    </row>
    <row r="41" spans="1:16" s="29" customFormat="1" ht="15" customHeight="1">
      <c r="A41" s="145" t="s">
        <v>2</v>
      </c>
      <c r="B41" s="152"/>
      <c r="C41" s="100">
        <v>1528161124</v>
      </c>
      <c r="D41" s="100">
        <v>66455228</v>
      </c>
      <c r="E41" s="219">
        <v>68252288</v>
      </c>
      <c r="F41" s="100"/>
      <c r="G41" s="100">
        <v>-1797060</v>
      </c>
      <c r="H41" s="219"/>
      <c r="I41" s="100">
        <v>1594616352</v>
      </c>
      <c r="J41" s="100">
        <v>1342212461.7700038</v>
      </c>
      <c r="K41" s="100">
        <v>1586523064</v>
      </c>
      <c r="L41" s="100">
        <v>8093288</v>
      </c>
      <c r="M41" s="28"/>
      <c r="N41" s="27"/>
      <c r="O41" s="27"/>
      <c r="P41" s="27"/>
    </row>
    <row r="42" spans="1:16" ht="9.75" customHeight="1">
      <c r="A42" s="153"/>
      <c r="B42" s="154"/>
      <c r="C42" s="104"/>
      <c r="D42" s="104"/>
      <c r="E42" s="222"/>
      <c r="F42" s="105"/>
      <c r="G42" s="104"/>
      <c r="H42" s="223"/>
      <c r="I42" s="104"/>
      <c r="J42" s="104"/>
      <c r="K42" s="104"/>
      <c r="L42" s="104"/>
      <c r="M42" s="28"/>
    </row>
    <row r="43" spans="1:16">
      <c r="A43" s="155" t="s">
        <v>62</v>
      </c>
      <c r="B43" s="156"/>
      <c r="C43" s="105"/>
      <c r="D43" s="105"/>
      <c r="E43" s="223"/>
      <c r="F43" s="105"/>
      <c r="G43" s="105"/>
      <c r="H43" s="223"/>
      <c r="I43" s="105"/>
      <c r="J43" s="105"/>
      <c r="K43" s="105"/>
      <c r="L43" s="105"/>
      <c r="M43" s="28"/>
    </row>
    <row r="44" spans="1:16">
      <c r="A44" s="157"/>
      <c r="B44" s="156" t="s">
        <v>4</v>
      </c>
      <c r="C44" s="102">
        <v>746875553</v>
      </c>
      <c r="D44" s="102">
        <v>-16540090</v>
      </c>
      <c r="E44" s="220">
        <v>-16540090</v>
      </c>
      <c r="F44" s="98"/>
      <c r="G44" s="102">
        <v>0</v>
      </c>
      <c r="H44" s="98"/>
      <c r="I44" s="102">
        <v>730335463</v>
      </c>
      <c r="J44" s="102">
        <v>596582369.25999069</v>
      </c>
      <c r="K44" s="102">
        <v>725870998</v>
      </c>
      <c r="L44" s="102">
        <v>4464465</v>
      </c>
      <c r="M44" s="28"/>
      <c r="N44" s="28"/>
    </row>
    <row r="45" spans="1:16">
      <c r="A45" s="157"/>
      <c r="B45" s="156" t="s">
        <v>5</v>
      </c>
      <c r="C45" s="102">
        <v>5762805</v>
      </c>
      <c r="D45" s="102">
        <v>-77104</v>
      </c>
      <c r="E45" s="220">
        <v>-77104</v>
      </c>
      <c r="F45" s="98"/>
      <c r="G45" s="102">
        <v>0</v>
      </c>
      <c r="H45" s="98"/>
      <c r="I45" s="102">
        <v>5685701</v>
      </c>
      <c r="J45" s="102">
        <v>4230797.4200000009</v>
      </c>
      <c r="K45" s="102">
        <v>5685701</v>
      </c>
      <c r="L45" s="102">
        <v>0</v>
      </c>
      <c r="M45" s="28"/>
      <c r="N45" s="28"/>
    </row>
    <row r="46" spans="1:16" s="29" customFormat="1" ht="13.5">
      <c r="A46" s="158"/>
      <c r="B46" s="159" t="s">
        <v>63</v>
      </c>
      <c r="C46" s="106">
        <v>752638358</v>
      </c>
      <c r="D46" s="106">
        <v>-16617194</v>
      </c>
      <c r="E46" s="224">
        <v>-16617194</v>
      </c>
      <c r="F46" s="106"/>
      <c r="G46" s="106">
        <v>0</v>
      </c>
      <c r="H46" s="224"/>
      <c r="I46" s="106">
        <v>736021164</v>
      </c>
      <c r="J46" s="106">
        <v>600813166.67999065</v>
      </c>
      <c r="K46" s="106">
        <v>731556699</v>
      </c>
      <c r="L46" s="106">
        <v>4464465</v>
      </c>
      <c r="M46" s="28"/>
      <c r="N46" s="28"/>
    </row>
    <row r="47" spans="1:16">
      <c r="A47" s="157"/>
      <c r="B47" s="156" t="s">
        <v>6</v>
      </c>
      <c r="C47" s="102">
        <v>767064425</v>
      </c>
      <c r="D47" s="102">
        <v>82287176</v>
      </c>
      <c r="E47" s="220">
        <v>84108074</v>
      </c>
      <c r="F47" s="98"/>
      <c r="G47" s="102">
        <v>-1820898</v>
      </c>
      <c r="H47" s="98"/>
      <c r="I47" s="102">
        <v>849351601</v>
      </c>
      <c r="J47" s="102">
        <v>735026586.07999516</v>
      </c>
      <c r="K47" s="102">
        <v>845965775</v>
      </c>
      <c r="L47" s="102">
        <v>3385826</v>
      </c>
      <c r="M47" s="28"/>
      <c r="N47" s="28"/>
    </row>
    <row r="48" spans="1:16">
      <c r="A48" s="157"/>
      <c r="B48" s="156" t="s">
        <v>39</v>
      </c>
      <c r="C48" s="102">
        <v>8458341</v>
      </c>
      <c r="D48" s="102">
        <v>785246</v>
      </c>
      <c r="E48" s="220">
        <v>761408</v>
      </c>
      <c r="F48" s="102"/>
      <c r="G48" s="102">
        <v>23838</v>
      </c>
      <c r="H48" s="220"/>
      <c r="I48" s="102">
        <v>9243587</v>
      </c>
      <c r="J48" s="102">
        <v>6372709.0099999942</v>
      </c>
      <c r="K48" s="102">
        <v>9000590</v>
      </c>
      <c r="L48" s="102">
        <v>242997</v>
      </c>
      <c r="M48" s="28"/>
      <c r="N48" s="28"/>
    </row>
    <row r="49" spans="1:14" s="29" customFormat="1">
      <c r="A49" s="145" t="s">
        <v>40</v>
      </c>
      <c r="B49" s="152"/>
      <c r="C49" s="100">
        <v>1528161124</v>
      </c>
      <c r="D49" s="100">
        <v>66455228</v>
      </c>
      <c r="E49" s="219">
        <v>68252288</v>
      </c>
      <c r="F49" s="100"/>
      <c r="G49" s="100">
        <v>-1797060</v>
      </c>
      <c r="H49" s="100"/>
      <c r="I49" s="100">
        <v>1594616352</v>
      </c>
      <c r="J49" s="100">
        <v>1342212461.7699859</v>
      </c>
      <c r="K49" s="100">
        <v>1586523064</v>
      </c>
      <c r="L49" s="100">
        <v>8093288</v>
      </c>
      <c r="M49" s="28"/>
      <c r="N49" s="28"/>
    </row>
    <row r="50" spans="1:14" ht="15.75">
      <c r="A50" s="48" t="s">
        <v>177</v>
      </c>
      <c r="M50" s="28"/>
    </row>
  </sheetData>
  <phoneticPr fontId="12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5"/>
  <sheetViews>
    <sheetView zoomScale="80" zoomScaleNormal="80" workbookViewId="0">
      <selection sqref="A1:I1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00" t="s">
        <v>3</v>
      </c>
      <c r="B1" s="300"/>
      <c r="C1" s="300"/>
      <c r="D1" s="300"/>
      <c r="E1" s="300"/>
      <c r="F1" s="300"/>
      <c r="G1" s="300"/>
      <c r="H1" s="300"/>
      <c r="I1" s="300"/>
      <c r="J1" s="93"/>
    </row>
    <row r="2" spans="1:10">
      <c r="A2" s="300" t="s">
        <v>257</v>
      </c>
      <c r="B2" s="300"/>
      <c r="C2" s="300"/>
      <c r="D2" s="300"/>
      <c r="E2" s="300"/>
      <c r="F2" s="300"/>
      <c r="G2" s="300"/>
      <c r="H2" s="300"/>
      <c r="I2" s="300"/>
      <c r="J2" s="93"/>
    </row>
    <row r="3" spans="1:10">
      <c r="A3" s="301" t="s">
        <v>332</v>
      </c>
      <c r="B3" s="301"/>
      <c r="C3" s="301"/>
      <c r="D3" s="301"/>
      <c r="E3" s="301"/>
      <c r="F3" s="301"/>
      <c r="G3" s="301"/>
      <c r="H3" s="301"/>
      <c r="I3" s="301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7" customFormat="1" ht="12.75">
      <c r="A5" s="297" t="s">
        <v>238</v>
      </c>
      <c r="B5" s="298"/>
      <c r="C5" s="298"/>
      <c r="D5" s="299"/>
      <c r="E5" s="176"/>
      <c r="F5" s="294" t="s">
        <v>226</v>
      </c>
      <c r="G5" s="295"/>
      <c r="H5" s="295"/>
      <c r="I5" s="296"/>
    </row>
    <row r="6" spans="1:10" s="177" customFormat="1" ht="12.75">
      <c r="A6" s="215" t="s">
        <v>245</v>
      </c>
      <c r="B6" s="215" t="s">
        <v>237</v>
      </c>
      <c r="C6" s="286" t="s">
        <v>331</v>
      </c>
      <c r="D6" s="215" t="s">
        <v>224</v>
      </c>
      <c r="F6" s="215" t="s">
        <v>245</v>
      </c>
      <c r="G6" s="215" t="s">
        <v>237</v>
      </c>
      <c r="H6" s="286" t="s">
        <v>331</v>
      </c>
      <c r="I6" s="215" t="s">
        <v>224</v>
      </c>
    </row>
    <row r="7" spans="1:10" s="177" customFormat="1" ht="12.75" customHeight="1">
      <c r="A7" s="248" t="s">
        <v>27</v>
      </c>
      <c r="B7" s="248" t="s">
        <v>255</v>
      </c>
      <c r="C7" s="248" t="s">
        <v>303</v>
      </c>
      <c r="D7" s="249">
        <v>-200000</v>
      </c>
      <c r="F7" s="237" t="s">
        <v>28</v>
      </c>
      <c r="G7" s="232" t="s">
        <v>333</v>
      </c>
      <c r="H7" s="232" t="s">
        <v>334</v>
      </c>
      <c r="I7" s="233">
        <v>-2576876</v>
      </c>
    </row>
    <row r="8" spans="1:10" s="177" customFormat="1" ht="12.75" customHeight="1">
      <c r="A8" s="279" t="s">
        <v>309</v>
      </c>
      <c r="B8" s="280"/>
      <c r="C8" s="281" t="s">
        <v>330</v>
      </c>
      <c r="D8" s="282">
        <v>-200000</v>
      </c>
      <c r="F8" s="234" t="s">
        <v>289</v>
      </c>
      <c r="G8" s="235"/>
      <c r="H8" s="235"/>
      <c r="I8" s="236">
        <v>-2576876</v>
      </c>
    </row>
    <row r="9" spans="1:10" s="177" customFormat="1" ht="12.75" customHeight="1">
      <c r="A9" s="248" t="s">
        <v>28</v>
      </c>
      <c r="B9" s="248" t="s">
        <v>317</v>
      </c>
      <c r="C9" s="248" t="s">
        <v>318</v>
      </c>
      <c r="D9" s="249">
        <v>-15520662</v>
      </c>
      <c r="F9" s="232" t="s">
        <v>30</v>
      </c>
      <c r="G9" s="232" t="s">
        <v>286</v>
      </c>
      <c r="H9" s="232" t="s">
        <v>288</v>
      </c>
      <c r="I9" s="233">
        <v>-165713</v>
      </c>
    </row>
    <row r="10" spans="1:10" s="177" customFormat="1" ht="12.75" customHeight="1">
      <c r="A10" s="279" t="s">
        <v>289</v>
      </c>
      <c r="B10" s="280"/>
      <c r="C10" s="281" t="s">
        <v>330</v>
      </c>
      <c r="D10" s="282">
        <v>-15520662</v>
      </c>
      <c r="F10" s="234" t="s">
        <v>319</v>
      </c>
      <c r="G10" s="235"/>
      <c r="H10" s="235"/>
      <c r="I10" s="236">
        <v>-165713</v>
      </c>
    </row>
    <row r="11" spans="1:10" s="177" customFormat="1" ht="12.75" customHeight="1">
      <c r="A11" s="248" t="s">
        <v>29</v>
      </c>
      <c r="B11" s="248" t="s">
        <v>317</v>
      </c>
      <c r="C11" s="248" t="s">
        <v>318</v>
      </c>
      <c r="D11" s="249">
        <v>931781</v>
      </c>
      <c r="F11" s="232" t="s">
        <v>32</v>
      </c>
      <c r="G11" s="232" t="s">
        <v>335</v>
      </c>
      <c r="H11" s="232" t="s">
        <v>336</v>
      </c>
      <c r="I11" s="233">
        <v>400000</v>
      </c>
    </row>
    <row r="12" spans="1:10" s="177" customFormat="1" ht="12.75" customHeight="1">
      <c r="A12" s="234" t="s">
        <v>291</v>
      </c>
      <c r="B12" s="235"/>
      <c r="C12" s="283" t="s">
        <v>330</v>
      </c>
      <c r="D12" s="236">
        <v>931781</v>
      </c>
      <c r="F12" s="234" t="s">
        <v>320</v>
      </c>
      <c r="G12" s="235"/>
      <c r="H12" s="235"/>
      <c r="I12" s="236">
        <v>400000</v>
      </c>
    </row>
    <row r="13" spans="1:10" s="177" customFormat="1" ht="12.75" customHeight="1">
      <c r="A13" s="232" t="s">
        <v>30</v>
      </c>
      <c r="B13" s="232" t="s">
        <v>317</v>
      </c>
      <c r="C13" s="232" t="s">
        <v>318</v>
      </c>
      <c r="D13" s="233">
        <v>181846</v>
      </c>
      <c r="F13" s="232" t="s">
        <v>138</v>
      </c>
      <c r="G13" s="232" t="s">
        <v>286</v>
      </c>
      <c r="H13" s="232" t="s">
        <v>288</v>
      </c>
      <c r="I13" s="233">
        <v>-1284559</v>
      </c>
    </row>
    <row r="14" spans="1:10" s="177" customFormat="1" ht="12.75" customHeight="1">
      <c r="A14" s="234" t="s">
        <v>319</v>
      </c>
      <c r="B14" s="235"/>
      <c r="C14" s="283" t="s">
        <v>330</v>
      </c>
      <c r="D14" s="236">
        <v>181846</v>
      </c>
      <c r="F14" s="237" t="s">
        <v>138</v>
      </c>
      <c r="G14" s="232" t="s">
        <v>333</v>
      </c>
      <c r="H14" s="232" t="s">
        <v>334</v>
      </c>
      <c r="I14" s="233">
        <v>1809171</v>
      </c>
    </row>
    <row r="15" spans="1:10" s="177" customFormat="1" ht="12.75" customHeight="1">
      <c r="A15" s="232" t="s">
        <v>32</v>
      </c>
      <c r="B15" s="232" t="s">
        <v>317</v>
      </c>
      <c r="C15" s="232" t="s">
        <v>318</v>
      </c>
      <c r="D15" s="233">
        <v>2702586</v>
      </c>
      <c r="F15" s="234" t="s">
        <v>323</v>
      </c>
      <c r="G15" s="235"/>
      <c r="H15" s="235"/>
      <c r="I15" s="236">
        <v>524612</v>
      </c>
    </row>
    <row r="16" spans="1:10" s="177" customFormat="1" ht="12.75" customHeight="1">
      <c r="A16" s="234" t="s">
        <v>320</v>
      </c>
      <c r="B16" s="235"/>
      <c r="C16" s="283" t="s">
        <v>330</v>
      </c>
      <c r="D16" s="236">
        <v>2702586</v>
      </c>
      <c r="F16" s="232" t="s">
        <v>139</v>
      </c>
      <c r="G16" s="232" t="s">
        <v>286</v>
      </c>
      <c r="H16" s="232" t="s">
        <v>288</v>
      </c>
      <c r="I16" s="233">
        <v>-370626</v>
      </c>
    </row>
    <row r="17" spans="1:9" ht="12.75" customHeight="1">
      <c r="A17" s="232" t="s">
        <v>131</v>
      </c>
      <c r="B17" s="232" t="s">
        <v>255</v>
      </c>
      <c r="C17" s="232" t="s">
        <v>303</v>
      </c>
      <c r="D17" s="233">
        <v>2293012</v>
      </c>
      <c r="E17" s="177"/>
      <c r="F17" s="237" t="s">
        <v>139</v>
      </c>
      <c r="G17" s="232" t="s">
        <v>333</v>
      </c>
      <c r="H17" s="232" t="s">
        <v>334</v>
      </c>
      <c r="I17" s="233">
        <v>1267705</v>
      </c>
    </row>
    <row r="18" spans="1:9" ht="12.75" customHeight="1">
      <c r="A18" s="234" t="s">
        <v>321</v>
      </c>
      <c r="B18" s="235"/>
      <c r="C18" s="283" t="s">
        <v>330</v>
      </c>
      <c r="D18" s="236">
        <v>2293012</v>
      </c>
      <c r="E18" s="177"/>
      <c r="F18" s="237" t="s">
        <v>139</v>
      </c>
      <c r="G18" s="232" t="s">
        <v>335</v>
      </c>
      <c r="H18" s="232" t="s">
        <v>336</v>
      </c>
      <c r="I18" s="233">
        <v>-400000</v>
      </c>
    </row>
    <row r="19" spans="1:9" ht="12.75" customHeight="1">
      <c r="A19" s="232" t="s">
        <v>135</v>
      </c>
      <c r="B19" s="232" t="s">
        <v>317</v>
      </c>
      <c r="C19" s="232" t="s">
        <v>318</v>
      </c>
      <c r="D19" s="233">
        <v>2851876</v>
      </c>
      <c r="E19" s="177"/>
      <c r="F19" s="234" t="s">
        <v>337</v>
      </c>
      <c r="G19" s="235"/>
      <c r="H19" s="235"/>
      <c r="I19" s="236">
        <v>497079</v>
      </c>
    </row>
    <row r="20" spans="1:9" ht="12.75" customHeight="1">
      <c r="A20" s="234" t="s">
        <v>322</v>
      </c>
      <c r="B20" s="235"/>
      <c r="C20" s="283" t="s">
        <v>330</v>
      </c>
      <c r="D20" s="236">
        <v>2851876</v>
      </c>
      <c r="E20" s="177"/>
      <c r="F20" s="232" t="s">
        <v>118</v>
      </c>
      <c r="G20" s="232" t="s">
        <v>338</v>
      </c>
      <c r="H20" s="232" t="s">
        <v>339</v>
      </c>
      <c r="I20" s="233">
        <v>14781</v>
      </c>
    </row>
    <row r="21" spans="1:9" ht="12.75" customHeight="1">
      <c r="A21" s="232" t="s">
        <v>137</v>
      </c>
      <c r="B21" s="232" t="s">
        <v>317</v>
      </c>
      <c r="C21" s="232" t="s">
        <v>318</v>
      </c>
      <c r="D21" s="233">
        <v>422000</v>
      </c>
      <c r="F21" s="234" t="s">
        <v>340</v>
      </c>
      <c r="G21" s="235"/>
      <c r="H21" s="235"/>
      <c r="I21" s="236">
        <v>14781</v>
      </c>
    </row>
    <row r="22" spans="1:9" ht="12.75" customHeight="1">
      <c r="A22" s="234" t="s">
        <v>310</v>
      </c>
      <c r="B22" s="235"/>
      <c r="C22" s="283" t="s">
        <v>330</v>
      </c>
      <c r="D22" s="236">
        <v>422000</v>
      </c>
      <c r="F22" s="232" t="s">
        <v>120</v>
      </c>
      <c r="G22" s="232" t="s">
        <v>333</v>
      </c>
      <c r="H22" s="232" t="s">
        <v>334</v>
      </c>
      <c r="I22" s="233">
        <v>-500000</v>
      </c>
    </row>
    <row r="23" spans="1:9" ht="12.75" customHeight="1">
      <c r="A23" s="232" t="s">
        <v>138</v>
      </c>
      <c r="B23" s="232" t="s">
        <v>317</v>
      </c>
      <c r="C23" s="232" t="s">
        <v>318</v>
      </c>
      <c r="D23" s="233">
        <v>18999685</v>
      </c>
      <c r="F23" s="234" t="s">
        <v>311</v>
      </c>
      <c r="G23" s="235"/>
      <c r="H23" s="235"/>
      <c r="I23" s="236">
        <v>-500000</v>
      </c>
    </row>
    <row r="24" spans="1:9" ht="12.75" customHeight="1">
      <c r="A24" s="234" t="s">
        <v>323</v>
      </c>
      <c r="B24" s="235"/>
      <c r="C24" s="283" t="s">
        <v>330</v>
      </c>
      <c r="D24" s="236">
        <v>18999685</v>
      </c>
      <c r="F24" s="232" t="s">
        <v>122</v>
      </c>
      <c r="G24" s="232" t="s">
        <v>338</v>
      </c>
      <c r="H24" s="232" t="s">
        <v>339</v>
      </c>
      <c r="I24" s="233">
        <v>9057</v>
      </c>
    </row>
    <row r="25" spans="1:9" ht="12.75" customHeight="1">
      <c r="A25" s="232" t="s">
        <v>167</v>
      </c>
      <c r="B25" s="232" t="s">
        <v>255</v>
      </c>
      <c r="C25" s="232" t="s">
        <v>303</v>
      </c>
      <c r="D25" s="233">
        <v>1344078</v>
      </c>
      <c r="F25" s="234" t="s">
        <v>341</v>
      </c>
      <c r="G25" s="235"/>
      <c r="H25" s="235"/>
      <c r="I25" s="236">
        <v>9057</v>
      </c>
    </row>
    <row r="26" spans="1:9" ht="12.75" customHeight="1">
      <c r="A26" s="237"/>
      <c r="B26" s="248" t="s">
        <v>317</v>
      </c>
      <c r="C26" s="248" t="s">
        <v>318</v>
      </c>
      <c r="D26" s="249">
        <v>524849</v>
      </c>
      <c r="F26" s="238" t="s">
        <v>225</v>
      </c>
      <c r="G26" s="239"/>
      <c r="H26" s="239"/>
      <c r="I26" s="240">
        <v>-1797060</v>
      </c>
    </row>
    <row r="27" spans="1:9" ht="12.75" customHeight="1">
      <c r="A27" s="234" t="s">
        <v>324</v>
      </c>
      <c r="B27" s="235"/>
      <c r="C27" s="283" t="s">
        <v>330</v>
      </c>
      <c r="D27" s="236">
        <v>1868927</v>
      </c>
      <c r="I27" s="288"/>
    </row>
    <row r="28" spans="1:9" ht="12.75" customHeight="1">
      <c r="A28" s="232" t="s">
        <v>33</v>
      </c>
      <c r="B28" s="232" t="s">
        <v>255</v>
      </c>
      <c r="C28" s="232" t="s">
        <v>303</v>
      </c>
      <c r="D28" s="233">
        <v>-1000000</v>
      </c>
    </row>
    <row r="29" spans="1:9" ht="12.75" customHeight="1">
      <c r="A29" s="234" t="s">
        <v>325</v>
      </c>
      <c r="B29" s="235"/>
      <c r="C29" s="283" t="s">
        <v>330</v>
      </c>
      <c r="D29" s="236">
        <v>-1000000</v>
      </c>
    </row>
    <row r="30" spans="1:9" ht="12.75" customHeight="1">
      <c r="A30" s="232" t="s">
        <v>119</v>
      </c>
      <c r="B30" s="232" t="s">
        <v>255</v>
      </c>
      <c r="C30" s="232" t="s">
        <v>303</v>
      </c>
      <c r="D30" s="233">
        <v>-200000</v>
      </c>
    </row>
    <row r="31" spans="1:9" ht="12.75" customHeight="1">
      <c r="A31" s="279" t="s">
        <v>326</v>
      </c>
      <c r="B31" s="280"/>
      <c r="C31" s="281" t="s">
        <v>330</v>
      </c>
      <c r="D31" s="282">
        <v>-200000</v>
      </c>
    </row>
    <row r="32" spans="1:9" ht="12.75" customHeight="1">
      <c r="A32" s="248" t="s">
        <v>120</v>
      </c>
      <c r="B32" s="248" t="s">
        <v>317</v>
      </c>
      <c r="C32" s="248" t="s">
        <v>318</v>
      </c>
      <c r="D32" s="249">
        <v>-1000000</v>
      </c>
    </row>
    <row r="33" spans="1:9" ht="12.75" customHeight="1">
      <c r="A33" s="279" t="s">
        <v>311</v>
      </c>
      <c r="B33" s="280"/>
      <c r="C33" s="281" t="s">
        <v>330</v>
      </c>
      <c r="D33" s="282">
        <v>-1000000</v>
      </c>
      <c r="F33" s="185"/>
    </row>
    <row r="34" spans="1:9" ht="12.75" customHeight="1">
      <c r="A34" s="248" t="s">
        <v>124</v>
      </c>
      <c r="B34" s="248" t="s">
        <v>317</v>
      </c>
      <c r="C34" s="248" t="s">
        <v>318</v>
      </c>
      <c r="D34" s="249">
        <v>177683</v>
      </c>
      <c r="F34" s="185"/>
    </row>
    <row r="35" spans="1:9" ht="12.75" customHeight="1">
      <c r="A35" s="234" t="s">
        <v>312</v>
      </c>
      <c r="B35" s="235"/>
      <c r="C35" s="283" t="s">
        <v>330</v>
      </c>
      <c r="D35" s="236">
        <v>177683</v>
      </c>
      <c r="F35" s="185"/>
    </row>
    <row r="36" spans="1:9" ht="12.75" customHeight="1">
      <c r="A36" s="232" t="s">
        <v>125</v>
      </c>
      <c r="B36" s="232" t="s">
        <v>287</v>
      </c>
      <c r="C36" s="232" t="s">
        <v>290</v>
      </c>
      <c r="D36" s="233">
        <v>333334</v>
      </c>
      <c r="F36" s="185"/>
    </row>
    <row r="37" spans="1:9" ht="12.75" customHeight="1">
      <c r="A37" s="237"/>
      <c r="B37" s="248" t="s">
        <v>255</v>
      </c>
      <c r="C37" s="248" t="s">
        <v>303</v>
      </c>
      <c r="D37" s="249">
        <v>-1290574</v>
      </c>
      <c r="E37" s="177"/>
      <c r="F37" s="185"/>
    </row>
    <row r="38" spans="1:9" ht="12.75" customHeight="1">
      <c r="A38" s="279" t="s">
        <v>292</v>
      </c>
      <c r="B38" s="280"/>
      <c r="C38" s="281" t="s">
        <v>330</v>
      </c>
      <c r="D38" s="282">
        <v>-957240</v>
      </c>
      <c r="E38" s="177"/>
      <c r="F38" s="185"/>
      <c r="G38" s="184"/>
      <c r="H38" s="184"/>
      <c r="I38" s="184"/>
    </row>
    <row r="39" spans="1:9" ht="12.75" customHeight="1">
      <c r="A39" s="248" t="s">
        <v>126</v>
      </c>
      <c r="B39" s="248" t="s">
        <v>255</v>
      </c>
      <c r="C39" s="248" t="s">
        <v>303</v>
      </c>
      <c r="D39" s="249">
        <v>-253504</v>
      </c>
      <c r="E39" s="177"/>
    </row>
    <row r="40" spans="1:9" ht="12.75" customHeight="1">
      <c r="A40" s="279" t="s">
        <v>293</v>
      </c>
      <c r="B40" s="280"/>
      <c r="C40" s="281" t="s">
        <v>330</v>
      </c>
      <c r="D40" s="282">
        <v>-253504</v>
      </c>
      <c r="E40" s="177"/>
    </row>
    <row r="41" spans="1:9" ht="12.75" customHeight="1">
      <c r="A41" s="248" t="s">
        <v>129</v>
      </c>
      <c r="B41" s="248" t="s">
        <v>255</v>
      </c>
      <c r="C41" s="248" t="s">
        <v>303</v>
      </c>
      <c r="D41" s="249">
        <v>-693012</v>
      </c>
      <c r="E41" s="177"/>
    </row>
    <row r="42" spans="1:9" s="184" customFormat="1" ht="12.75" customHeight="1">
      <c r="A42" s="234" t="s">
        <v>313</v>
      </c>
      <c r="B42" s="235"/>
      <c r="C42" s="283" t="s">
        <v>330</v>
      </c>
      <c r="D42" s="236">
        <v>-693012</v>
      </c>
      <c r="E42" s="177"/>
      <c r="F42" s="7"/>
      <c r="G42" s="7"/>
      <c r="H42" s="7"/>
      <c r="I42" s="7"/>
    </row>
    <row r="43" spans="1:9" ht="12.75" customHeight="1">
      <c r="A43" s="232" t="s">
        <v>144</v>
      </c>
      <c r="B43" s="232" t="s">
        <v>286</v>
      </c>
      <c r="C43" s="232" t="s">
        <v>288</v>
      </c>
      <c r="D43" s="233">
        <v>127569</v>
      </c>
    </row>
    <row r="44" spans="1:9" ht="12.75" customHeight="1">
      <c r="A44" s="234" t="s">
        <v>301</v>
      </c>
      <c r="B44" s="235"/>
      <c r="C44" s="283"/>
      <c r="D44" s="236">
        <v>127569</v>
      </c>
    </row>
    <row r="45" spans="1:9" ht="12.75" customHeight="1">
      <c r="A45" s="238" t="s">
        <v>225</v>
      </c>
      <c r="B45" s="239"/>
      <c r="C45" s="284"/>
      <c r="D45" s="240">
        <v>10732547</v>
      </c>
    </row>
  </sheetData>
  <autoFilter ref="A6:I65"/>
  <mergeCells count="5">
    <mergeCell ref="F5:I5"/>
    <mergeCell ref="A5:D5"/>
    <mergeCell ref="A1:I1"/>
    <mergeCell ref="A2:I2"/>
    <mergeCell ref="A3:I3"/>
  </mergeCells>
  <phoneticPr fontId="22" type="noConversion"/>
  <printOptions horizontalCentered="1"/>
  <pageMargins left="0.19" right="0.17" top="0.5" bottom="0.61" header="0.5" footer="0.39"/>
  <pageSetup scale="53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5" zoomScaleNormal="75" workbookViewId="0"/>
  </sheetViews>
  <sheetFormatPr defaultColWidth="9.140625" defaultRowHeight="15.75"/>
  <cols>
    <col min="1" max="1" width="68.7109375" style="34" customWidth="1"/>
    <col min="2" max="2" width="14.5703125" style="37" bestFit="1" customWidth="1"/>
    <col min="3" max="3" width="20.85546875" style="33" bestFit="1" customWidth="1"/>
    <col min="4" max="4" width="16.28515625" style="35" customWidth="1"/>
    <col min="5" max="5" width="14.42578125" style="35" customWidth="1"/>
    <col min="6" max="6" width="17.140625" style="35" bestFit="1" customWidth="1"/>
    <col min="7" max="7" width="20.42578125" style="35" bestFit="1" customWidth="1"/>
    <col min="8" max="8" width="16.5703125" style="35" bestFit="1" customWidth="1"/>
    <col min="9" max="9" width="19.85546875" style="35" bestFit="1" customWidth="1"/>
    <col min="10" max="10" width="16.5703125" style="35" bestFit="1" customWidth="1"/>
    <col min="11" max="11" width="18" style="34" bestFit="1" customWidth="1"/>
    <col min="12" max="12" width="19.5703125" style="34" customWidth="1"/>
    <col min="13" max="13" width="22.7109375" style="34" customWidth="1"/>
    <col min="14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258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332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64</v>
      </c>
      <c r="C5" s="56"/>
      <c r="D5" s="57" t="s">
        <v>218</v>
      </c>
      <c r="E5" s="57" t="s">
        <v>219</v>
      </c>
      <c r="F5" s="57" t="s">
        <v>220</v>
      </c>
      <c r="G5" s="57" t="s">
        <v>65</v>
      </c>
      <c r="H5" s="57" t="s">
        <v>66</v>
      </c>
      <c r="I5" s="56"/>
      <c r="J5" s="57"/>
    </row>
    <row r="6" spans="1:20">
      <c r="A6" s="114" t="s">
        <v>62</v>
      </c>
      <c r="B6" s="115" t="s">
        <v>67</v>
      </c>
      <c r="C6" s="116" t="s">
        <v>34</v>
      </c>
      <c r="D6" s="116" t="s">
        <v>35</v>
      </c>
      <c r="E6" s="116" t="s">
        <v>35</v>
      </c>
      <c r="F6" s="116" t="s">
        <v>221</v>
      </c>
      <c r="G6" s="58" t="s">
        <v>41</v>
      </c>
      <c r="H6" s="58" t="s">
        <v>68</v>
      </c>
      <c r="I6" s="58" t="s">
        <v>37</v>
      </c>
      <c r="J6" s="58" t="s">
        <v>38</v>
      </c>
    </row>
    <row r="7" spans="1:20" ht="15.75" customHeight="1">
      <c r="A7" s="117" t="s">
        <v>69</v>
      </c>
      <c r="B7" s="118" t="s">
        <v>70</v>
      </c>
      <c r="C7" s="66">
        <v>569075600</v>
      </c>
      <c r="D7" s="66">
        <v>-10523548</v>
      </c>
      <c r="E7" s="66">
        <v>-11474953</v>
      </c>
      <c r="F7" s="66">
        <v>951405</v>
      </c>
      <c r="G7" s="178">
        <v>558552052</v>
      </c>
      <c r="H7" s="178">
        <v>446009788.03999692</v>
      </c>
      <c r="I7" s="178">
        <v>554153783</v>
      </c>
      <c r="J7" s="178">
        <v>4398269</v>
      </c>
      <c r="K7" s="46"/>
      <c r="M7" s="261"/>
      <c r="N7" s="261"/>
    </row>
    <row r="8" spans="1:20" ht="15.75" customHeight="1">
      <c r="A8" s="119" t="s">
        <v>71</v>
      </c>
      <c r="B8" s="120" t="s">
        <v>72</v>
      </c>
      <c r="C8" s="66">
        <v>9500993</v>
      </c>
      <c r="D8" s="66">
        <v>1234869</v>
      </c>
      <c r="E8" s="66">
        <v>1260551</v>
      </c>
      <c r="F8" s="66">
        <v>-25682</v>
      </c>
      <c r="G8" s="66">
        <v>10735862</v>
      </c>
      <c r="H8" s="66">
        <v>9043280.4500000197</v>
      </c>
      <c r="I8" s="66">
        <v>10672498</v>
      </c>
      <c r="J8" s="66">
        <v>63364</v>
      </c>
      <c r="K8" s="46"/>
      <c r="M8" s="261"/>
      <c r="N8" s="261"/>
    </row>
    <row r="9" spans="1:20" ht="15.75" customHeight="1">
      <c r="A9" s="119" t="s">
        <v>73</v>
      </c>
      <c r="B9" s="120" t="s">
        <v>74</v>
      </c>
      <c r="C9" s="66">
        <v>8634800</v>
      </c>
      <c r="D9" s="66">
        <v>0</v>
      </c>
      <c r="E9" s="66">
        <v>0</v>
      </c>
      <c r="F9" s="66">
        <v>0</v>
      </c>
      <c r="G9" s="66">
        <v>8634800</v>
      </c>
      <c r="H9" s="66">
        <v>8634800</v>
      </c>
      <c r="I9" s="66">
        <v>8634800</v>
      </c>
      <c r="J9" s="66">
        <v>0</v>
      </c>
      <c r="K9" s="46"/>
      <c r="L9" s="38"/>
      <c r="M9" s="261"/>
      <c r="N9" s="261"/>
      <c r="O9" s="38"/>
      <c r="P9" s="38"/>
      <c r="Q9" s="38"/>
      <c r="R9" s="38"/>
      <c r="S9" s="38"/>
      <c r="T9" s="38"/>
    </row>
    <row r="10" spans="1:20" ht="15.75" customHeight="1">
      <c r="A10" s="119" t="s">
        <v>158</v>
      </c>
      <c r="B10" s="121" t="s">
        <v>170</v>
      </c>
      <c r="C10" s="66">
        <v>159664160</v>
      </c>
      <c r="D10" s="66">
        <v>-7251411</v>
      </c>
      <c r="E10" s="66">
        <v>-6325688</v>
      </c>
      <c r="F10" s="66">
        <v>-925723</v>
      </c>
      <c r="G10" s="66">
        <v>152412749</v>
      </c>
      <c r="H10" s="66">
        <v>132894500.77</v>
      </c>
      <c r="I10" s="66">
        <v>152409917</v>
      </c>
      <c r="J10" s="66">
        <v>2832</v>
      </c>
      <c r="K10" s="46"/>
      <c r="M10" s="261"/>
      <c r="N10" s="261"/>
    </row>
    <row r="11" spans="1:20" ht="15.75" customHeight="1">
      <c r="A11" s="122" t="s">
        <v>75</v>
      </c>
      <c r="B11" s="123"/>
      <c r="C11" s="63">
        <v>746875553</v>
      </c>
      <c r="D11" s="63">
        <v>-16540090</v>
      </c>
      <c r="E11" s="63">
        <v>-16540090</v>
      </c>
      <c r="F11" s="63">
        <v>0</v>
      </c>
      <c r="G11" s="63">
        <v>730335463</v>
      </c>
      <c r="H11" s="63">
        <v>596582369.25999701</v>
      </c>
      <c r="I11" s="63">
        <v>725870998</v>
      </c>
      <c r="J11" s="63">
        <v>4464465</v>
      </c>
      <c r="K11" s="46"/>
      <c r="M11" s="261"/>
      <c r="N11" s="261"/>
    </row>
    <row r="12" spans="1:20" ht="15.75" customHeight="1">
      <c r="A12" s="64" t="s">
        <v>76</v>
      </c>
      <c r="B12" s="65" t="s">
        <v>77</v>
      </c>
      <c r="C12" s="66">
        <v>5685701</v>
      </c>
      <c r="D12" s="66">
        <v>0</v>
      </c>
      <c r="E12" s="66">
        <v>0</v>
      </c>
      <c r="F12" s="66">
        <v>0</v>
      </c>
      <c r="G12" s="66">
        <v>5685701</v>
      </c>
      <c r="H12" s="66">
        <v>4230797.4200000009</v>
      </c>
      <c r="I12" s="66">
        <v>5685701</v>
      </c>
      <c r="J12" s="66">
        <v>0</v>
      </c>
      <c r="K12" s="46"/>
      <c r="M12" s="261"/>
      <c r="N12" s="261"/>
    </row>
    <row r="13" spans="1:20" ht="15.75" customHeight="1">
      <c r="A13" s="67" t="s">
        <v>180</v>
      </c>
      <c r="B13" s="68" t="s">
        <v>181</v>
      </c>
      <c r="C13" s="66">
        <v>77104</v>
      </c>
      <c r="D13" s="66">
        <v>-77104</v>
      </c>
      <c r="E13" s="66">
        <v>-77104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46"/>
      <c r="M13" s="261"/>
      <c r="N13" s="261"/>
    </row>
    <row r="14" spans="1:20" ht="15.75" customHeight="1">
      <c r="A14" s="69" t="s">
        <v>78</v>
      </c>
      <c r="B14" s="70"/>
      <c r="C14" s="63">
        <v>5762805</v>
      </c>
      <c r="D14" s="63">
        <v>-77104</v>
      </c>
      <c r="E14" s="63">
        <v>-77104</v>
      </c>
      <c r="F14" s="63">
        <v>0</v>
      </c>
      <c r="G14" s="63">
        <v>5685701</v>
      </c>
      <c r="H14" s="63">
        <v>4230797.4200000009</v>
      </c>
      <c r="I14" s="63">
        <v>5685701</v>
      </c>
      <c r="J14" s="63">
        <v>0</v>
      </c>
      <c r="K14" s="46"/>
      <c r="M14" s="261"/>
      <c r="N14" s="261"/>
    </row>
    <row r="15" spans="1:20" ht="15.75" customHeight="1">
      <c r="A15" s="124" t="s">
        <v>42</v>
      </c>
      <c r="B15" s="125"/>
      <c r="C15" s="63">
        <v>752638358</v>
      </c>
      <c r="D15" s="63">
        <v>-16617194</v>
      </c>
      <c r="E15" s="63">
        <v>-16617194</v>
      </c>
      <c r="F15" s="63">
        <v>0</v>
      </c>
      <c r="G15" s="63">
        <v>736021164</v>
      </c>
      <c r="H15" s="63">
        <v>600813166.67999697</v>
      </c>
      <c r="I15" s="63">
        <v>731556699</v>
      </c>
      <c r="J15" s="63">
        <v>4464465</v>
      </c>
      <c r="K15" s="46"/>
      <c r="M15" s="261"/>
      <c r="N15" s="261"/>
    </row>
    <row r="16" spans="1:20" ht="15.75" customHeight="1">
      <c r="A16" s="126" t="s">
        <v>79</v>
      </c>
      <c r="B16" s="127" t="s">
        <v>160</v>
      </c>
      <c r="C16" s="66">
        <v>30598411</v>
      </c>
      <c r="D16" s="66">
        <v>-1627336</v>
      </c>
      <c r="E16" s="66">
        <v>-1627336</v>
      </c>
      <c r="F16" s="66">
        <v>0</v>
      </c>
      <c r="G16" s="66">
        <v>28971075</v>
      </c>
      <c r="H16" s="66">
        <v>27402888.930000007</v>
      </c>
      <c r="I16" s="66">
        <v>28971075</v>
      </c>
      <c r="J16" s="66">
        <v>0</v>
      </c>
      <c r="K16" s="46"/>
      <c r="M16" s="261"/>
      <c r="N16" s="261"/>
    </row>
    <row r="17" spans="1:14" ht="15.75" customHeight="1">
      <c r="A17" s="126" t="s">
        <v>161</v>
      </c>
      <c r="B17" s="128" t="s">
        <v>159</v>
      </c>
      <c r="C17" s="66">
        <v>2080850</v>
      </c>
      <c r="D17" s="66">
        <v>-110547</v>
      </c>
      <c r="E17" s="66">
        <v>-110547</v>
      </c>
      <c r="F17" s="66">
        <v>0</v>
      </c>
      <c r="G17" s="66">
        <v>1970303</v>
      </c>
      <c r="H17" s="66">
        <v>2062017.43</v>
      </c>
      <c r="I17" s="66">
        <v>1970303</v>
      </c>
      <c r="J17" s="66">
        <v>0</v>
      </c>
      <c r="K17" s="46"/>
      <c r="M17" s="261"/>
      <c r="N17" s="261"/>
    </row>
    <row r="18" spans="1:14" ht="15.75" customHeight="1">
      <c r="A18" s="129" t="s">
        <v>80</v>
      </c>
      <c r="B18" s="130" t="s">
        <v>81</v>
      </c>
      <c r="C18" s="66">
        <v>284981282</v>
      </c>
      <c r="D18" s="66">
        <v>90293056</v>
      </c>
      <c r="E18" s="66">
        <v>90293056</v>
      </c>
      <c r="F18" s="66">
        <v>0</v>
      </c>
      <c r="G18" s="66">
        <v>375274338</v>
      </c>
      <c r="H18" s="66">
        <v>334995275.42999959</v>
      </c>
      <c r="I18" s="66">
        <v>375274338</v>
      </c>
      <c r="J18" s="66">
        <v>0</v>
      </c>
      <c r="K18" s="46"/>
      <c r="M18" s="261"/>
      <c r="N18" s="261"/>
    </row>
    <row r="19" spans="1:14" ht="15.75" customHeight="1">
      <c r="A19" s="129" t="s">
        <v>82</v>
      </c>
      <c r="B19" s="130" t="s">
        <v>83</v>
      </c>
      <c r="C19" s="66">
        <v>6274216</v>
      </c>
      <c r="D19" s="66">
        <v>284434</v>
      </c>
      <c r="E19" s="66">
        <v>284434</v>
      </c>
      <c r="F19" s="66">
        <v>0</v>
      </c>
      <c r="G19" s="66">
        <v>6558650</v>
      </c>
      <c r="H19" s="66">
        <v>3748610.350000001</v>
      </c>
      <c r="I19" s="66">
        <v>4833454</v>
      </c>
      <c r="J19" s="66">
        <v>1725196</v>
      </c>
      <c r="K19" s="46"/>
      <c r="M19" s="261"/>
      <c r="N19" s="261"/>
    </row>
    <row r="20" spans="1:14" ht="15.75" customHeight="1">
      <c r="A20" s="129" t="s">
        <v>84</v>
      </c>
      <c r="B20" s="130" t="s">
        <v>85</v>
      </c>
      <c r="C20" s="66">
        <v>29981963</v>
      </c>
      <c r="D20" s="66">
        <v>893334</v>
      </c>
      <c r="E20" s="66">
        <v>893334</v>
      </c>
      <c r="F20" s="66">
        <v>0</v>
      </c>
      <c r="G20" s="66">
        <v>30875297</v>
      </c>
      <c r="H20" s="66">
        <v>31409270.009999976</v>
      </c>
      <c r="I20" s="66">
        <v>30875297</v>
      </c>
      <c r="J20" s="66">
        <v>0</v>
      </c>
      <c r="K20" s="46"/>
      <c r="M20" s="261"/>
      <c r="N20" s="261"/>
    </row>
    <row r="21" spans="1:14">
      <c r="A21" s="131" t="s">
        <v>86</v>
      </c>
      <c r="B21" s="130" t="s">
        <v>87</v>
      </c>
      <c r="C21" s="66">
        <v>2508306</v>
      </c>
      <c r="D21" s="66">
        <v>1659362</v>
      </c>
      <c r="E21" s="66">
        <v>1659362</v>
      </c>
      <c r="F21" s="66">
        <v>0</v>
      </c>
      <c r="G21" s="66">
        <v>4167668</v>
      </c>
      <c r="H21" s="66">
        <v>1801672.6500000029</v>
      </c>
      <c r="I21" s="66">
        <v>3962614</v>
      </c>
      <c r="J21" s="66">
        <v>205054</v>
      </c>
      <c r="K21" s="46"/>
      <c r="M21" s="261"/>
      <c r="N21" s="261"/>
    </row>
    <row r="22" spans="1:14">
      <c r="A22" s="131" t="s">
        <v>88</v>
      </c>
      <c r="B22" s="130" t="s">
        <v>89</v>
      </c>
      <c r="C22" s="66">
        <v>3443050</v>
      </c>
      <c r="D22" s="66">
        <v>85604</v>
      </c>
      <c r="E22" s="66">
        <v>85604</v>
      </c>
      <c r="F22" s="66">
        <v>0</v>
      </c>
      <c r="G22" s="66">
        <v>3528654</v>
      </c>
      <c r="H22" s="66">
        <v>2090860.6600000004</v>
      </c>
      <c r="I22" s="66">
        <v>3435552</v>
      </c>
      <c r="J22" s="66">
        <v>93102</v>
      </c>
      <c r="K22" s="46"/>
      <c r="M22" s="261"/>
      <c r="N22" s="261"/>
    </row>
    <row r="23" spans="1:14">
      <c r="A23" s="131" t="s">
        <v>90</v>
      </c>
      <c r="B23" s="132" t="s">
        <v>91</v>
      </c>
      <c r="C23" s="66">
        <v>5706000</v>
      </c>
      <c r="D23" s="66">
        <v>3380494</v>
      </c>
      <c r="E23" s="66">
        <v>3380494</v>
      </c>
      <c r="F23" s="66">
        <v>0</v>
      </c>
      <c r="G23" s="66">
        <v>9086494</v>
      </c>
      <c r="H23" s="66">
        <v>15166.419999999998</v>
      </c>
      <c r="I23" s="66">
        <v>9086494</v>
      </c>
      <c r="J23" s="66">
        <v>0</v>
      </c>
      <c r="K23" s="46"/>
      <c r="M23" s="261"/>
      <c r="N23" s="261"/>
    </row>
    <row r="24" spans="1:14">
      <c r="A24" s="131" t="s">
        <v>166</v>
      </c>
      <c r="B24" s="132" t="s">
        <v>182</v>
      </c>
      <c r="C24" s="66">
        <v>125000</v>
      </c>
      <c r="D24" s="66">
        <v>75000</v>
      </c>
      <c r="E24" s="66">
        <v>75000</v>
      </c>
      <c r="F24" s="66">
        <v>0</v>
      </c>
      <c r="G24" s="66">
        <v>200000</v>
      </c>
      <c r="H24" s="66">
        <v>20817.090000000004</v>
      </c>
      <c r="I24" s="66">
        <v>130338</v>
      </c>
      <c r="J24" s="66">
        <v>69662</v>
      </c>
      <c r="K24" s="46"/>
      <c r="M24" s="261"/>
      <c r="N24" s="261"/>
    </row>
    <row r="25" spans="1:14" ht="15.75" customHeight="1">
      <c r="A25" s="131" t="s">
        <v>92</v>
      </c>
      <c r="B25" s="132" t="s">
        <v>93</v>
      </c>
      <c r="C25" s="66">
        <v>23638315</v>
      </c>
      <c r="D25" s="66">
        <v>-85629</v>
      </c>
      <c r="E25" s="66">
        <v>-85629</v>
      </c>
      <c r="F25" s="66">
        <v>0</v>
      </c>
      <c r="G25" s="66">
        <v>23552686</v>
      </c>
      <c r="H25" s="66">
        <v>24878840.380000059</v>
      </c>
      <c r="I25" s="66">
        <v>23552686</v>
      </c>
      <c r="J25" s="66">
        <v>0</v>
      </c>
      <c r="K25" s="46"/>
      <c r="M25" s="261"/>
      <c r="N25" s="261"/>
    </row>
    <row r="26" spans="1:14" ht="15.75" customHeight="1">
      <c r="A26" s="131" t="s">
        <v>156</v>
      </c>
      <c r="B26" s="130" t="s">
        <v>154</v>
      </c>
      <c r="C26" s="66">
        <v>30905</v>
      </c>
      <c r="D26" s="66">
        <v>698412</v>
      </c>
      <c r="E26" s="66">
        <v>702012</v>
      </c>
      <c r="F26" s="66">
        <v>-3600</v>
      </c>
      <c r="G26" s="66">
        <v>729317</v>
      </c>
      <c r="H26" s="66">
        <v>237191.55999999997</v>
      </c>
      <c r="I26" s="66">
        <v>729317</v>
      </c>
      <c r="J26" s="66">
        <v>0</v>
      </c>
      <c r="K26" s="46"/>
      <c r="M26" s="261"/>
      <c r="N26" s="261"/>
    </row>
    <row r="27" spans="1:14" ht="15.75" customHeight="1">
      <c r="A27" s="131" t="s">
        <v>157</v>
      </c>
      <c r="B27" s="130" t="s">
        <v>155</v>
      </c>
      <c r="C27" s="66">
        <v>3363316</v>
      </c>
      <c r="D27" s="66">
        <v>1090577</v>
      </c>
      <c r="E27" s="66">
        <v>1092758</v>
      </c>
      <c r="F27" s="66">
        <v>-2181</v>
      </c>
      <c r="G27" s="66">
        <v>4453893</v>
      </c>
      <c r="H27" s="66">
        <v>4013354.0499999993</v>
      </c>
      <c r="I27" s="66">
        <v>4453893</v>
      </c>
      <c r="J27" s="66">
        <v>0</v>
      </c>
      <c r="K27" s="46"/>
      <c r="M27" s="261"/>
      <c r="N27" s="261"/>
    </row>
    <row r="28" spans="1:14" ht="15.75" customHeight="1">
      <c r="A28" s="131" t="s">
        <v>163</v>
      </c>
      <c r="B28" s="130" t="s">
        <v>162</v>
      </c>
      <c r="C28" s="66">
        <v>399858</v>
      </c>
      <c r="D28" s="66">
        <v>0</v>
      </c>
      <c r="E28" s="66">
        <v>0</v>
      </c>
      <c r="F28" s="66">
        <v>0</v>
      </c>
      <c r="G28" s="66">
        <v>399858</v>
      </c>
      <c r="H28" s="66">
        <v>228540.74000000002</v>
      </c>
      <c r="I28" s="66">
        <v>250946</v>
      </c>
      <c r="J28" s="66">
        <v>148912</v>
      </c>
      <c r="K28" s="46"/>
      <c r="M28" s="261"/>
      <c r="N28" s="261"/>
    </row>
    <row r="29" spans="1:14" ht="15.75" customHeight="1">
      <c r="A29" s="131" t="s">
        <v>194</v>
      </c>
      <c r="B29" s="130" t="s">
        <v>195</v>
      </c>
      <c r="C29" s="66">
        <v>85180</v>
      </c>
      <c r="D29" s="66">
        <v>-85180</v>
      </c>
      <c r="E29" s="66">
        <v>-85180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46"/>
      <c r="M29" s="261"/>
      <c r="N29" s="261"/>
    </row>
    <row r="30" spans="1:14" ht="15.75" customHeight="1">
      <c r="A30" s="133" t="s">
        <v>94</v>
      </c>
      <c r="B30" s="130" t="s">
        <v>95</v>
      </c>
      <c r="C30" s="66">
        <v>81832455</v>
      </c>
      <c r="D30" s="66">
        <v>-5432482</v>
      </c>
      <c r="E30" s="66">
        <v>-4987654</v>
      </c>
      <c r="F30" s="66">
        <v>-444828</v>
      </c>
      <c r="G30" s="66">
        <v>76399973</v>
      </c>
      <c r="H30" s="66">
        <v>65959671.17999997</v>
      </c>
      <c r="I30" s="66">
        <v>76399973</v>
      </c>
      <c r="J30" s="66">
        <v>0</v>
      </c>
      <c r="K30" s="46"/>
      <c r="M30" s="261"/>
      <c r="N30" s="261"/>
    </row>
    <row r="31" spans="1:14" ht="15.75" customHeight="1">
      <c r="A31" s="133" t="s">
        <v>96</v>
      </c>
      <c r="B31" s="134" t="s">
        <v>97</v>
      </c>
      <c r="C31" s="66">
        <v>109903517</v>
      </c>
      <c r="D31" s="66">
        <v>-11542593</v>
      </c>
      <c r="E31" s="66">
        <v>-10537149</v>
      </c>
      <c r="F31" s="66">
        <v>-1005444</v>
      </c>
      <c r="G31" s="66">
        <v>98360924</v>
      </c>
      <c r="H31" s="66">
        <v>81039258.350000069</v>
      </c>
      <c r="I31" s="66">
        <v>98360924</v>
      </c>
      <c r="J31" s="66">
        <v>0</v>
      </c>
      <c r="K31" s="46"/>
      <c r="M31" s="261"/>
      <c r="N31" s="261"/>
    </row>
    <row r="32" spans="1:14" ht="15.75" customHeight="1">
      <c r="A32" s="133" t="s">
        <v>196</v>
      </c>
      <c r="B32" s="134" t="s">
        <v>197</v>
      </c>
      <c r="C32" s="66">
        <v>6726934</v>
      </c>
      <c r="D32" s="66">
        <v>5021024</v>
      </c>
      <c r="E32" s="66">
        <v>5021024</v>
      </c>
      <c r="F32" s="66">
        <v>0</v>
      </c>
      <c r="G32" s="66">
        <v>11747958</v>
      </c>
      <c r="H32" s="66">
        <v>4941104.9400000013</v>
      </c>
      <c r="I32" s="66">
        <v>11747958</v>
      </c>
      <c r="J32" s="66">
        <v>0</v>
      </c>
      <c r="K32" s="46"/>
      <c r="M32" s="261"/>
      <c r="N32" s="261"/>
    </row>
    <row r="33" spans="1:14" ht="15.75" customHeight="1">
      <c r="A33" s="133" t="s">
        <v>98</v>
      </c>
      <c r="B33" s="135" t="s">
        <v>99</v>
      </c>
      <c r="C33" s="66">
        <v>12076687</v>
      </c>
      <c r="D33" s="66">
        <v>-2213537</v>
      </c>
      <c r="E33" s="66">
        <v>-2122635</v>
      </c>
      <c r="F33" s="66">
        <v>-90902</v>
      </c>
      <c r="G33" s="66">
        <v>9863150</v>
      </c>
      <c r="H33" s="66">
        <v>8684368.2799999956</v>
      </c>
      <c r="I33" s="66">
        <v>9863150</v>
      </c>
      <c r="J33" s="66">
        <v>0</v>
      </c>
      <c r="K33" s="46"/>
      <c r="M33" s="261"/>
      <c r="N33" s="261"/>
    </row>
    <row r="34" spans="1:14" ht="15.75" customHeight="1">
      <c r="A34" s="133" t="s">
        <v>100</v>
      </c>
      <c r="B34" s="135" t="s">
        <v>101</v>
      </c>
      <c r="C34" s="66">
        <v>107793574</v>
      </c>
      <c r="D34" s="66">
        <v>554667</v>
      </c>
      <c r="E34" s="66">
        <v>828610</v>
      </c>
      <c r="F34" s="66">
        <v>-273943</v>
      </c>
      <c r="G34" s="66">
        <v>108348241</v>
      </c>
      <c r="H34" s="66">
        <v>99085244.370000005</v>
      </c>
      <c r="I34" s="66">
        <v>108348241</v>
      </c>
      <c r="J34" s="66">
        <v>0</v>
      </c>
      <c r="K34" s="46"/>
      <c r="M34" s="261"/>
      <c r="N34" s="261"/>
    </row>
    <row r="35" spans="1:14" ht="15.75" customHeight="1">
      <c r="A35" s="133" t="s">
        <v>198</v>
      </c>
      <c r="B35" s="134" t="s">
        <v>199</v>
      </c>
      <c r="C35" s="66">
        <v>84005</v>
      </c>
      <c r="D35" s="66">
        <v>-61058</v>
      </c>
      <c r="E35" s="66">
        <v>-61058</v>
      </c>
      <c r="F35" s="66">
        <v>0</v>
      </c>
      <c r="G35" s="66">
        <v>22947</v>
      </c>
      <c r="H35" s="66">
        <v>22045.929999999997</v>
      </c>
      <c r="I35" s="66">
        <v>22947</v>
      </c>
      <c r="J35" s="66">
        <v>0</v>
      </c>
      <c r="K35" s="46"/>
      <c r="M35" s="261"/>
      <c r="N35" s="261"/>
    </row>
    <row r="36" spans="1:14" ht="15.75" customHeight="1">
      <c r="A36" s="133" t="s">
        <v>102</v>
      </c>
      <c r="B36" s="135" t="s">
        <v>103</v>
      </c>
      <c r="C36" s="66">
        <v>35510891</v>
      </c>
      <c r="D36" s="66">
        <v>-4883864</v>
      </c>
      <c r="E36" s="66">
        <v>-4883864</v>
      </c>
      <c r="F36" s="66">
        <v>0</v>
      </c>
      <c r="G36" s="66">
        <v>30627027</v>
      </c>
      <c r="H36" s="66">
        <v>25635817.569999937</v>
      </c>
      <c r="I36" s="66">
        <v>30627027</v>
      </c>
      <c r="J36" s="66">
        <v>0</v>
      </c>
      <c r="K36" s="46"/>
      <c r="M36" s="261"/>
      <c r="N36" s="261"/>
    </row>
    <row r="37" spans="1:14" ht="15.75" customHeight="1">
      <c r="A37" s="133" t="s">
        <v>104</v>
      </c>
      <c r="B37" s="136" t="s">
        <v>105</v>
      </c>
      <c r="C37" s="66">
        <v>1889953</v>
      </c>
      <c r="D37" s="66">
        <v>765894</v>
      </c>
      <c r="E37" s="66">
        <v>765894</v>
      </c>
      <c r="F37" s="66">
        <v>0</v>
      </c>
      <c r="G37" s="66">
        <v>2655847</v>
      </c>
      <c r="H37" s="66">
        <v>1560819.0599999989</v>
      </c>
      <c r="I37" s="66">
        <v>1573567</v>
      </c>
      <c r="J37" s="66">
        <v>1082280</v>
      </c>
      <c r="K37" s="46"/>
      <c r="M37" s="261"/>
      <c r="N37" s="261"/>
    </row>
    <row r="38" spans="1:14" ht="15.75" customHeight="1">
      <c r="A38" s="133" t="s">
        <v>106</v>
      </c>
      <c r="B38" s="134" t="s">
        <v>107</v>
      </c>
      <c r="C38" s="66">
        <v>8315634</v>
      </c>
      <c r="D38" s="66">
        <v>58074</v>
      </c>
      <c r="E38" s="66">
        <v>58074</v>
      </c>
      <c r="F38" s="66">
        <v>0</v>
      </c>
      <c r="G38" s="66">
        <v>8373708</v>
      </c>
      <c r="H38" s="66">
        <v>5953706.0299999937</v>
      </c>
      <c r="I38" s="66">
        <v>8370060</v>
      </c>
      <c r="J38" s="66">
        <v>3648</v>
      </c>
      <c r="K38" s="46"/>
      <c r="M38" s="261"/>
      <c r="N38" s="261"/>
    </row>
    <row r="39" spans="1:14" ht="15.75" customHeight="1">
      <c r="A39" s="133" t="s">
        <v>208</v>
      </c>
      <c r="B39" s="134" t="s">
        <v>209</v>
      </c>
      <c r="C39" s="66">
        <v>0</v>
      </c>
      <c r="D39" s="66">
        <v>2149382</v>
      </c>
      <c r="E39" s="66">
        <v>2149382</v>
      </c>
      <c r="F39" s="66">
        <v>0</v>
      </c>
      <c r="G39" s="66">
        <v>2149382</v>
      </c>
      <c r="H39" s="66">
        <v>10427.5</v>
      </c>
      <c r="I39" s="66">
        <v>2149382</v>
      </c>
      <c r="J39" s="66">
        <v>0</v>
      </c>
      <c r="K39" s="46"/>
      <c r="M39" s="261"/>
      <c r="N39" s="261"/>
    </row>
    <row r="40" spans="1:14" ht="15.75" customHeight="1">
      <c r="A40" s="133" t="s">
        <v>210</v>
      </c>
      <c r="B40" s="134" t="s">
        <v>211</v>
      </c>
      <c r="C40" s="66">
        <v>0</v>
      </c>
      <c r="D40" s="66">
        <v>265799</v>
      </c>
      <c r="E40" s="66">
        <v>265799</v>
      </c>
      <c r="F40" s="66">
        <v>0</v>
      </c>
      <c r="G40" s="66">
        <v>265799</v>
      </c>
      <c r="H40" s="66">
        <v>108494.96999999997</v>
      </c>
      <c r="I40" s="66">
        <v>207827</v>
      </c>
      <c r="J40" s="66">
        <v>57972</v>
      </c>
      <c r="K40" s="46"/>
      <c r="M40" s="261"/>
      <c r="N40" s="261"/>
    </row>
    <row r="41" spans="1:14">
      <c r="A41" s="133" t="s">
        <v>153</v>
      </c>
      <c r="B41" s="132" t="s">
        <v>176</v>
      </c>
      <c r="C41" s="66">
        <v>9714123</v>
      </c>
      <c r="D41" s="66">
        <v>1054289</v>
      </c>
      <c r="E41" s="66">
        <v>1054289</v>
      </c>
      <c r="F41" s="66">
        <v>0</v>
      </c>
      <c r="G41" s="66">
        <v>10768412</v>
      </c>
      <c r="H41" s="66">
        <v>9121122.2000000104</v>
      </c>
      <c r="I41" s="66">
        <v>10768412</v>
      </c>
      <c r="J41" s="66">
        <v>0</v>
      </c>
      <c r="K41" s="46"/>
      <c r="M41" s="261"/>
      <c r="N41" s="261"/>
    </row>
    <row r="42" spans="1:14">
      <c r="A42" s="122" t="s">
        <v>108</v>
      </c>
      <c r="B42" s="137"/>
      <c r="C42" s="63">
        <v>767064425</v>
      </c>
      <c r="D42" s="63">
        <v>82287176</v>
      </c>
      <c r="E42" s="63">
        <v>84108074</v>
      </c>
      <c r="F42" s="63">
        <v>-1820898</v>
      </c>
      <c r="G42" s="63">
        <v>849351601</v>
      </c>
      <c r="H42" s="63">
        <v>735026586.07999957</v>
      </c>
      <c r="I42" s="63">
        <v>845965775</v>
      </c>
      <c r="J42" s="63">
        <v>3385826</v>
      </c>
      <c r="K42" s="46"/>
      <c r="M42" s="261"/>
      <c r="N42" s="261"/>
    </row>
    <row r="43" spans="1:14">
      <c r="A43" s="138" t="s">
        <v>109</v>
      </c>
      <c r="B43" s="139" t="s">
        <v>110</v>
      </c>
      <c r="C43" s="66">
        <v>6152798</v>
      </c>
      <c r="D43" s="66">
        <v>1174029</v>
      </c>
      <c r="E43" s="66">
        <v>1150191</v>
      </c>
      <c r="F43" s="66">
        <v>23838</v>
      </c>
      <c r="G43" s="66">
        <v>7326827</v>
      </c>
      <c r="H43" s="66">
        <v>5719609.7399999993</v>
      </c>
      <c r="I43" s="66">
        <v>7187395</v>
      </c>
      <c r="J43" s="66">
        <v>139432</v>
      </c>
      <c r="K43" s="46"/>
      <c r="M43" s="261"/>
      <c r="N43" s="261"/>
    </row>
    <row r="44" spans="1:14">
      <c r="A44" s="138" t="s">
        <v>111</v>
      </c>
      <c r="B44" s="139" t="s">
        <v>112</v>
      </c>
      <c r="C44" s="66">
        <v>1320543</v>
      </c>
      <c r="D44" s="66">
        <v>-465887</v>
      </c>
      <c r="E44" s="66">
        <v>-465887</v>
      </c>
      <c r="F44" s="66">
        <v>0</v>
      </c>
      <c r="G44" s="66">
        <v>854656</v>
      </c>
      <c r="H44" s="66">
        <v>646997.98000000068</v>
      </c>
      <c r="I44" s="66">
        <v>751091</v>
      </c>
      <c r="J44" s="66">
        <v>103565</v>
      </c>
      <c r="K44" s="46"/>
      <c r="M44" s="261"/>
      <c r="N44" s="261"/>
    </row>
    <row r="45" spans="1:14">
      <c r="A45" s="138" t="s">
        <v>113</v>
      </c>
      <c r="B45" s="128" t="s">
        <v>114</v>
      </c>
      <c r="C45" s="66">
        <v>985000</v>
      </c>
      <c r="D45" s="66">
        <v>0</v>
      </c>
      <c r="E45" s="66">
        <v>0</v>
      </c>
      <c r="F45" s="66">
        <v>0</v>
      </c>
      <c r="G45" s="66">
        <v>985000</v>
      </c>
      <c r="H45" s="66">
        <v>0</v>
      </c>
      <c r="I45" s="66">
        <v>985000</v>
      </c>
      <c r="J45" s="66">
        <v>0</v>
      </c>
      <c r="K45" s="46"/>
      <c r="M45" s="261"/>
      <c r="N45" s="261"/>
    </row>
    <row r="46" spans="1:14">
      <c r="A46" s="138" t="s">
        <v>241</v>
      </c>
      <c r="B46" s="139" t="s">
        <v>239</v>
      </c>
      <c r="C46" s="66">
        <v>0</v>
      </c>
      <c r="D46" s="66">
        <v>77104</v>
      </c>
      <c r="E46" s="66">
        <v>77104</v>
      </c>
      <c r="F46" s="66">
        <v>0</v>
      </c>
      <c r="G46" s="66">
        <v>77104</v>
      </c>
      <c r="H46" s="66">
        <v>6101.2899999999991</v>
      </c>
      <c r="I46" s="66">
        <v>77104</v>
      </c>
      <c r="J46" s="66">
        <v>0</v>
      </c>
      <c r="K46" s="46"/>
      <c r="M46" s="261"/>
      <c r="N46" s="261"/>
    </row>
    <row r="47" spans="1:14">
      <c r="A47" s="122" t="s">
        <v>115</v>
      </c>
      <c r="B47" s="140"/>
      <c r="C47" s="63">
        <v>8458341</v>
      </c>
      <c r="D47" s="63">
        <v>785246</v>
      </c>
      <c r="E47" s="63">
        <v>761408</v>
      </c>
      <c r="F47" s="63">
        <v>23838</v>
      </c>
      <c r="G47" s="63">
        <v>9243587</v>
      </c>
      <c r="H47" s="63">
        <v>6372709.0099999998</v>
      </c>
      <c r="I47" s="63">
        <v>9000590</v>
      </c>
      <c r="J47" s="63">
        <v>242997</v>
      </c>
      <c r="K47" s="46"/>
      <c r="M47" s="261"/>
      <c r="N47" s="261"/>
    </row>
    <row r="48" spans="1:14">
      <c r="A48" s="141" t="s">
        <v>116</v>
      </c>
      <c r="B48" s="142"/>
      <c r="C48" s="63">
        <v>1528161124</v>
      </c>
      <c r="D48" s="63">
        <v>66455228</v>
      </c>
      <c r="E48" s="63">
        <v>68252288</v>
      </c>
      <c r="F48" s="63">
        <v>-1797060</v>
      </c>
      <c r="G48" s="63">
        <v>1594616352</v>
      </c>
      <c r="H48" s="63">
        <v>1342212461.7699966</v>
      </c>
      <c r="I48" s="63">
        <v>1586523064</v>
      </c>
      <c r="J48" s="63">
        <v>8093288</v>
      </c>
      <c r="K48" s="46"/>
      <c r="M48" s="261"/>
      <c r="N48" s="261"/>
    </row>
    <row r="49" spans="2:2">
      <c r="B49" s="36"/>
    </row>
  </sheetData>
  <phoneticPr fontId="1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71" t="s">
        <v>212</v>
      </c>
      <c r="F5" s="62" t="s">
        <v>186</v>
      </c>
      <c r="G5" s="62" t="s">
        <v>191</v>
      </c>
      <c r="H5" s="62" t="s">
        <v>189</v>
      </c>
      <c r="I5" s="62" t="s">
        <v>188</v>
      </c>
      <c r="J5" s="62" t="s">
        <v>193</v>
      </c>
      <c r="K5" s="72" t="s">
        <v>205</v>
      </c>
      <c r="L5" s="72" t="s">
        <v>206</v>
      </c>
      <c r="M5" s="72" t="s">
        <v>207</v>
      </c>
    </row>
    <row r="6" spans="1:13">
      <c r="A6" s="160" t="s">
        <v>27</v>
      </c>
      <c r="B6" s="161" t="s">
        <v>7</v>
      </c>
      <c r="C6" s="98">
        <v>7650880</v>
      </c>
      <c r="D6" s="98">
        <v>0</v>
      </c>
      <c r="E6" s="98">
        <v>10416233</v>
      </c>
      <c r="F6" s="98">
        <v>52235</v>
      </c>
      <c r="G6" s="98">
        <v>32513</v>
      </c>
      <c r="H6" s="98">
        <v>2273531</v>
      </c>
      <c r="I6" s="98">
        <v>152275</v>
      </c>
      <c r="J6" s="98">
        <v>0</v>
      </c>
      <c r="K6" s="102">
        <v>12926787</v>
      </c>
      <c r="L6" s="102">
        <v>0</v>
      </c>
      <c r="M6" s="102">
        <v>20577667</v>
      </c>
    </row>
    <row r="7" spans="1:13">
      <c r="A7" s="302" t="s">
        <v>146</v>
      </c>
      <c r="B7" s="303"/>
      <c r="C7" s="100">
        <v>7650880</v>
      </c>
      <c r="D7" s="100">
        <v>0</v>
      </c>
      <c r="E7" s="100">
        <v>10416233</v>
      </c>
      <c r="F7" s="100">
        <v>52235</v>
      </c>
      <c r="G7" s="100">
        <v>32513</v>
      </c>
      <c r="H7" s="100">
        <v>2273531</v>
      </c>
      <c r="I7" s="100">
        <v>152275</v>
      </c>
      <c r="J7" s="100">
        <v>0</v>
      </c>
      <c r="K7" s="100">
        <v>12926787</v>
      </c>
      <c r="L7" s="100">
        <v>0</v>
      </c>
      <c r="M7" s="100">
        <v>20577667</v>
      </c>
    </row>
    <row r="8" spans="1:13">
      <c r="A8" s="160" t="s">
        <v>28</v>
      </c>
      <c r="B8" s="161" t="s">
        <v>8</v>
      </c>
      <c r="C8" s="98">
        <v>210946150</v>
      </c>
      <c r="D8" s="98">
        <v>0</v>
      </c>
      <c r="E8" s="98">
        <v>194695061</v>
      </c>
      <c r="F8" s="98">
        <v>0</v>
      </c>
      <c r="G8" s="98">
        <v>51708631</v>
      </c>
      <c r="H8" s="98">
        <v>0</v>
      </c>
      <c r="I8" s="98">
        <v>4625036</v>
      </c>
      <c r="J8" s="98">
        <v>33075022</v>
      </c>
      <c r="K8" s="102">
        <v>284103750</v>
      </c>
      <c r="L8" s="102">
        <v>6433969</v>
      </c>
      <c r="M8" s="102">
        <v>501483869</v>
      </c>
    </row>
    <row r="9" spans="1:13">
      <c r="A9" s="160" t="s">
        <v>29</v>
      </c>
      <c r="B9" s="161" t="s">
        <v>9</v>
      </c>
      <c r="C9" s="98">
        <v>15006041</v>
      </c>
      <c r="D9" s="98">
        <v>0</v>
      </c>
      <c r="E9" s="98">
        <v>13122208</v>
      </c>
      <c r="F9" s="98">
        <v>0</v>
      </c>
      <c r="G9" s="98">
        <v>9254273</v>
      </c>
      <c r="H9" s="98">
        <v>453114</v>
      </c>
      <c r="I9" s="98">
        <v>239284</v>
      </c>
      <c r="J9" s="98">
        <v>10784365</v>
      </c>
      <c r="K9" s="102">
        <v>33853244</v>
      </c>
      <c r="L9" s="102">
        <v>650700</v>
      </c>
      <c r="M9" s="102">
        <v>49509985</v>
      </c>
    </row>
    <row r="10" spans="1:13">
      <c r="A10" s="160" t="s">
        <v>30</v>
      </c>
      <c r="B10" s="161" t="s">
        <v>10</v>
      </c>
      <c r="C10" s="98">
        <v>5305508</v>
      </c>
      <c r="D10" s="98">
        <v>0</v>
      </c>
      <c r="E10" s="98">
        <v>0</v>
      </c>
      <c r="F10" s="98">
        <v>2053738</v>
      </c>
      <c r="G10" s="98">
        <v>4580446</v>
      </c>
      <c r="H10" s="98">
        <v>0</v>
      </c>
      <c r="I10" s="98">
        <v>0</v>
      </c>
      <c r="J10" s="98">
        <v>0</v>
      </c>
      <c r="K10" s="102">
        <v>6634184</v>
      </c>
      <c r="L10" s="102">
        <v>0</v>
      </c>
      <c r="M10" s="102">
        <v>11939692</v>
      </c>
    </row>
    <row r="11" spans="1:13">
      <c r="A11" s="160" t="s">
        <v>31</v>
      </c>
      <c r="B11" s="161" t="s">
        <v>130</v>
      </c>
      <c r="C11" s="98">
        <v>7848146</v>
      </c>
      <c r="D11" s="98">
        <v>0</v>
      </c>
      <c r="E11" s="98">
        <v>0</v>
      </c>
      <c r="F11" s="98">
        <v>2161075</v>
      </c>
      <c r="G11" s="98">
        <v>0</v>
      </c>
      <c r="H11" s="98">
        <v>0</v>
      </c>
      <c r="I11" s="98">
        <v>0</v>
      </c>
      <c r="J11" s="98">
        <v>0</v>
      </c>
      <c r="K11" s="102">
        <v>2161075</v>
      </c>
      <c r="L11" s="102">
        <v>0</v>
      </c>
      <c r="M11" s="102">
        <v>10009221</v>
      </c>
    </row>
    <row r="12" spans="1:13">
      <c r="A12" s="160" t="s">
        <v>32</v>
      </c>
      <c r="B12" s="161" t="s">
        <v>11</v>
      </c>
      <c r="C12" s="98">
        <v>22420008</v>
      </c>
      <c r="D12" s="98">
        <v>0</v>
      </c>
      <c r="E12" s="98">
        <v>0</v>
      </c>
      <c r="F12" s="98">
        <v>6164715</v>
      </c>
      <c r="G12" s="98">
        <v>0</v>
      </c>
      <c r="H12" s="98">
        <v>0</v>
      </c>
      <c r="I12" s="98">
        <v>0</v>
      </c>
      <c r="J12" s="98">
        <v>0</v>
      </c>
      <c r="K12" s="102">
        <v>6164715</v>
      </c>
      <c r="L12" s="102">
        <v>0</v>
      </c>
      <c r="M12" s="102">
        <v>28584723</v>
      </c>
    </row>
    <row r="13" spans="1:13">
      <c r="A13" s="160" t="s">
        <v>131</v>
      </c>
      <c r="B13" s="161" t="s">
        <v>12</v>
      </c>
      <c r="C13" s="98">
        <v>6113699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4536572</v>
      </c>
      <c r="K13" s="102">
        <v>4536572</v>
      </c>
      <c r="L13" s="102">
        <v>0</v>
      </c>
      <c r="M13" s="102">
        <v>10650271</v>
      </c>
    </row>
    <row r="14" spans="1:13">
      <c r="A14" s="160" t="s">
        <v>132</v>
      </c>
      <c r="B14" s="161" t="s">
        <v>133</v>
      </c>
      <c r="C14" s="98">
        <v>1422414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2515965</v>
      </c>
      <c r="K14" s="102">
        <v>2515965</v>
      </c>
      <c r="L14" s="102">
        <v>0</v>
      </c>
      <c r="M14" s="102">
        <v>3938379</v>
      </c>
    </row>
    <row r="15" spans="1:13">
      <c r="A15" s="160" t="s">
        <v>134</v>
      </c>
      <c r="B15" s="161" t="s">
        <v>13</v>
      </c>
      <c r="C15" s="98">
        <v>437654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8717412</v>
      </c>
      <c r="K15" s="102">
        <v>8717412</v>
      </c>
      <c r="L15" s="102">
        <v>5000</v>
      </c>
      <c r="M15" s="102">
        <v>9160066</v>
      </c>
    </row>
    <row r="16" spans="1:13">
      <c r="A16" s="160" t="s">
        <v>135</v>
      </c>
      <c r="B16" s="161" t="s">
        <v>136</v>
      </c>
      <c r="C16" s="98">
        <v>8882581</v>
      </c>
      <c r="D16" s="98">
        <v>0</v>
      </c>
      <c r="E16" s="98">
        <v>94958</v>
      </c>
      <c r="F16" s="98">
        <v>0</v>
      </c>
      <c r="G16" s="98">
        <v>0</v>
      </c>
      <c r="H16" s="98">
        <v>0</v>
      </c>
      <c r="I16" s="98">
        <v>0</v>
      </c>
      <c r="J16" s="98">
        <v>54735</v>
      </c>
      <c r="K16" s="102">
        <v>149693</v>
      </c>
      <c r="L16" s="102">
        <v>0</v>
      </c>
      <c r="M16" s="102">
        <v>9032274</v>
      </c>
    </row>
    <row r="17" spans="1:13">
      <c r="A17" s="160" t="s">
        <v>137</v>
      </c>
      <c r="B17" s="161" t="s">
        <v>14</v>
      </c>
      <c r="C17" s="98">
        <v>16065877</v>
      </c>
      <c r="D17" s="98">
        <v>0</v>
      </c>
      <c r="E17" s="98">
        <v>2255129</v>
      </c>
      <c r="F17" s="98">
        <v>11166</v>
      </c>
      <c r="G17" s="98">
        <v>282532</v>
      </c>
      <c r="H17" s="98">
        <v>0</v>
      </c>
      <c r="I17" s="98">
        <v>0</v>
      </c>
      <c r="J17" s="98">
        <v>14283099</v>
      </c>
      <c r="K17" s="102">
        <v>16831926</v>
      </c>
      <c r="L17" s="102">
        <v>0</v>
      </c>
      <c r="M17" s="102">
        <v>32897803</v>
      </c>
    </row>
    <row r="18" spans="1:13">
      <c r="A18" s="160" t="s">
        <v>138</v>
      </c>
      <c r="B18" s="161" t="s">
        <v>15</v>
      </c>
      <c r="C18" s="98">
        <v>163926947</v>
      </c>
      <c r="D18" s="98">
        <v>0</v>
      </c>
      <c r="E18" s="98">
        <v>120780467</v>
      </c>
      <c r="F18" s="98">
        <v>0</v>
      </c>
      <c r="G18" s="98">
        <v>117983674</v>
      </c>
      <c r="H18" s="98">
        <v>0</v>
      </c>
      <c r="I18" s="98">
        <v>0</v>
      </c>
      <c r="J18" s="98">
        <v>0</v>
      </c>
      <c r="K18" s="102">
        <v>238764141</v>
      </c>
      <c r="L18" s="102">
        <v>985000</v>
      </c>
      <c r="M18" s="102">
        <v>403676088</v>
      </c>
    </row>
    <row r="19" spans="1:13">
      <c r="A19" s="160" t="s">
        <v>139</v>
      </c>
      <c r="B19" s="161" t="s">
        <v>169</v>
      </c>
      <c r="C19" s="98">
        <v>124561478</v>
      </c>
      <c r="D19" s="98">
        <v>0</v>
      </c>
      <c r="E19" s="98">
        <v>0</v>
      </c>
      <c r="F19" s="98">
        <v>0</v>
      </c>
      <c r="G19" s="98">
        <v>115633544</v>
      </c>
      <c r="H19" s="98">
        <v>0</v>
      </c>
      <c r="I19" s="98">
        <v>0</v>
      </c>
      <c r="J19" s="98">
        <v>0</v>
      </c>
      <c r="K19" s="102">
        <v>115633544</v>
      </c>
      <c r="L19" s="102">
        <v>0</v>
      </c>
      <c r="M19" s="102">
        <v>240195022</v>
      </c>
    </row>
    <row r="20" spans="1:13">
      <c r="A20" s="162" t="s">
        <v>167</v>
      </c>
      <c r="B20" s="148" t="s">
        <v>168</v>
      </c>
      <c r="C20" s="98">
        <v>3112452</v>
      </c>
      <c r="D20" s="98">
        <v>0</v>
      </c>
      <c r="E20" s="98">
        <v>8843596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102">
        <v>8843596</v>
      </c>
      <c r="L20" s="102">
        <v>0</v>
      </c>
      <c r="M20" s="102">
        <v>11956048</v>
      </c>
    </row>
    <row r="21" spans="1:13">
      <c r="A21" s="302" t="s">
        <v>147</v>
      </c>
      <c r="B21" s="303"/>
      <c r="C21" s="100">
        <v>586048955</v>
      </c>
      <c r="D21" s="100">
        <v>0</v>
      </c>
      <c r="E21" s="100">
        <v>339791419</v>
      </c>
      <c r="F21" s="100">
        <v>10390694</v>
      </c>
      <c r="G21" s="100">
        <v>299443100</v>
      </c>
      <c r="H21" s="100">
        <v>453114</v>
      </c>
      <c r="I21" s="100">
        <v>4864320</v>
      </c>
      <c r="J21" s="100">
        <v>73967170</v>
      </c>
      <c r="K21" s="100">
        <v>728909817</v>
      </c>
      <c r="L21" s="100">
        <v>8074669</v>
      </c>
      <c r="M21" s="100">
        <v>1323033441</v>
      </c>
    </row>
    <row r="22" spans="1:13">
      <c r="A22" s="160" t="s">
        <v>33</v>
      </c>
      <c r="B22" s="161" t="s">
        <v>17</v>
      </c>
      <c r="C22" s="98">
        <v>13389592</v>
      </c>
      <c r="D22" s="98">
        <v>5685701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927558</v>
      </c>
      <c r="K22" s="102">
        <v>927558</v>
      </c>
      <c r="L22" s="102">
        <v>0</v>
      </c>
      <c r="M22" s="102">
        <v>20002851</v>
      </c>
    </row>
    <row r="23" spans="1:13">
      <c r="A23" s="160" t="s">
        <v>140</v>
      </c>
      <c r="B23" s="161" t="s">
        <v>18</v>
      </c>
      <c r="C23" s="98">
        <v>2563513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3475787</v>
      </c>
      <c r="K23" s="102">
        <v>3475787</v>
      </c>
      <c r="L23" s="102">
        <v>0</v>
      </c>
      <c r="M23" s="102">
        <v>6039300</v>
      </c>
    </row>
    <row r="24" spans="1:13">
      <c r="A24" s="160" t="s">
        <v>141</v>
      </c>
      <c r="B24" s="161" t="s">
        <v>19</v>
      </c>
      <c r="C24" s="98">
        <v>1000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2409384</v>
      </c>
      <c r="K24" s="102">
        <v>2409384</v>
      </c>
      <c r="L24" s="102">
        <v>0</v>
      </c>
      <c r="M24" s="102">
        <v>2410384</v>
      </c>
    </row>
    <row r="25" spans="1:13">
      <c r="A25" s="160" t="s">
        <v>118</v>
      </c>
      <c r="B25" s="161" t="s">
        <v>20</v>
      </c>
      <c r="C25" s="98">
        <v>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3861330</v>
      </c>
      <c r="K25" s="102">
        <v>3861330</v>
      </c>
      <c r="L25" s="102">
        <v>20000</v>
      </c>
      <c r="M25" s="102">
        <v>3881334</v>
      </c>
    </row>
    <row r="26" spans="1:13">
      <c r="A26" s="160" t="s">
        <v>119</v>
      </c>
      <c r="B26" s="161" t="s">
        <v>200</v>
      </c>
      <c r="C26" s="98">
        <v>10740116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102">
        <v>0</v>
      </c>
      <c r="L26" s="102">
        <v>0</v>
      </c>
      <c r="M26" s="102">
        <v>10740116</v>
      </c>
    </row>
    <row r="27" spans="1:13">
      <c r="A27" s="160" t="s">
        <v>142</v>
      </c>
      <c r="B27" s="161" t="s">
        <v>201</v>
      </c>
      <c r="C27" s="98">
        <v>1178375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380458</v>
      </c>
      <c r="K27" s="102">
        <v>380458</v>
      </c>
      <c r="L27" s="102">
        <v>0</v>
      </c>
      <c r="M27" s="102">
        <v>1558833</v>
      </c>
    </row>
    <row r="28" spans="1:13">
      <c r="A28" s="302" t="s">
        <v>148</v>
      </c>
      <c r="B28" s="303"/>
      <c r="C28" s="100">
        <v>27872600</v>
      </c>
      <c r="D28" s="100">
        <v>5685701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11054517</v>
      </c>
      <c r="K28" s="100">
        <v>11054517</v>
      </c>
      <c r="L28" s="100">
        <v>20000</v>
      </c>
      <c r="M28" s="100">
        <v>44632818</v>
      </c>
    </row>
    <row r="29" spans="1:13">
      <c r="A29" s="160" t="s">
        <v>120</v>
      </c>
      <c r="B29" s="161" t="s">
        <v>21</v>
      </c>
      <c r="C29" s="98">
        <v>31833502</v>
      </c>
      <c r="D29" s="98">
        <v>0</v>
      </c>
      <c r="E29" s="98">
        <v>0</v>
      </c>
      <c r="F29" s="98">
        <v>0</v>
      </c>
      <c r="G29" s="98">
        <v>0</v>
      </c>
      <c r="H29" s="98">
        <v>18760110</v>
      </c>
      <c r="I29" s="98">
        <v>2135012</v>
      </c>
      <c r="J29" s="98">
        <v>207827</v>
      </c>
      <c r="K29" s="102">
        <v>21102949</v>
      </c>
      <c r="L29" s="102">
        <v>23000</v>
      </c>
      <c r="M29" s="102">
        <v>52959451</v>
      </c>
    </row>
    <row r="30" spans="1:13">
      <c r="A30" s="160" t="s">
        <v>122</v>
      </c>
      <c r="B30" s="161" t="s">
        <v>143</v>
      </c>
      <c r="C30" s="98">
        <v>2635383</v>
      </c>
      <c r="D30" s="98">
        <v>0</v>
      </c>
      <c r="E30" s="98">
        <v>0</v>
      </c>
      <c r="F30" s="98">
        <v>0</v>
      </c>
      <c r="G30" s="98">
        <v>0</v>
      </c>
      <c r="H30" s="98">
        <v>2416683</v>
      </c>
      <c r="I30" s="98">
        <v>397342</v>
      </c>
      <c r="J30" s="98">
        <v>0</v>
      </c>
      <c r="K30" s="102">
        <v>2814025</v>
      </c>
      <c r="L30" s="102">
        <v>25000</v>
      </c>
      <c r="M30" s="102">
        <v>5474408</v>
      </c>
    </row>
    <row r="31" spans="1:13">
      <c r="A31" s="160" t="s">
        <v>124</v>
      </c>
      <c r="B31" s="161" t="s">
        <v>236</v>
      </c>
      <c r="C31" s="98">
        <v>4603034</v>
      </c>
      <c r="D31" s="98">
        <v>0</v>
      </c>
      <c r="E31" s="98">
        <v>0</v>
      </c>
      <c r="F31" s="98">
        <v>0</v>
      </c>
      <c r="G31" s="98">
        <v>0</v>
      </c>
      <c r="H31" s="98">
        <v>3435144</v>
      </c>
      <c r="I31" s="98">
        <v>2057374</v>
      </c>
      <c r="J31" s="98">
        <v>0</v>
      </c>
      <c r="K31" s="102">
        <v>5492518</v>
      </c>
      <c r="L31" s="102">
        <v>0</v>
      </c>
      <c r="M31" s="102">
        <v>10095552</v>
      </c>
    </row>
    <row r="32" spans="1:13" s="5" customFormat="1">
      <c r="A32" s="302" t="s">
        <v>149</v>
      </c>
      <c r="B32" s="303"/>
      <c r="C32" s="108">
        <v>39071919</v>
      </c>
      <c r="D32" s="108">
        <v>0</v>
      </c>
      <c r="E32" s="108">
        <v>0</v>
      </c>
      <c r="F32" s="108">
        <v>0</v>
      </c>
      <c r="G32" s="108">
        <v>0</v>
      </c>
      <c r="H32" s="108">
        <v>24611937</v>
      </c>
      <c r="I32" s="108">
        <v>4589728</v>
      </c>
      <c r="J32" s="108">
        <v>207827</v>
      </c>
      <c r="K32" s="108">
        <v>29409492</v>
      </c>
      <c r="L32" s="108">
        <v>48000</v>
      </c>
      <c r="M32" s="108">
        <v>68529411</v>
      </c>
    </row>
    <row r="33" spans="1:13" s="5" customFormat="1">
      <c r="A33" s="163" t="s">
        <v>125</v>
      </c>
      <c r="B33" s="164" t="s">
        <v>22</v>
      </c>
      <c r="C33" s="98">
        <v>15502138</v>
      </c>
      <c r="D33" s="98">
        <v>0</v>
      </c>
      <c r="E33" s="98">
        <v>0</v>
      </c>
      <c r="F33" s="98">
        <v>19068019</v>
      </c>
      <c r="G33" s="98">
        <v>2000558</v>
      </c>
      <c r="H33" s="98">
        <v>971645</v>
      </c>
      <c r="I33" s="98">
        <v>0</v>
      </c>
      <c r="J33" s="98">
        <v>0</v>
      </c>
      <c r="K33" s="102">
        <v>22040222</v>
      </c>
      <c r="L33" s="102">
        <v>115385</v>
      </c>
      <c r="M33" s="102">
        <v>37657745</v>
      </c>
    </row>
    <row r="34" spans="1:13" s="5" customFormat="1">
      <c r="A34" s="302" t="s">
        <v>150</v>
      </c>
      <c r="B34" s="303"/>
      <c r="C34" s="108">
        <v>15502138</v>
      </c>
      <c r="D34" s="108">
        <v>0</v>
      </c>
      <c r="E34" s="108">
        <v>0</v>
      </c>
      <c r="F34" s="108">
        <v>19068019</v>
      </c>
      <c r="G34" s="108">
        <v>2000558</v>
      </c>
      <c r="H34" s="108">
        <v>971645</v>
      </c>
      <c r="I34" s="108">
        <v>0</v>
      </c>
      <c r="J34" s="108">
        <v>0</v>
      </c>
      <c r="K34" s="108">
        <v>22040222</v>
      </c>
      <c r="L34" s="108">
        <v>115385</v>
      </c>
      <c r="M34" s="108">
        <v>37657745</v>
      </c>
    </row>
    <row r="35" spans="1:13">
      <c r="A35" s="161" t="s">
        <v>126</v>
      </c>
      <c r="B35" s="160" t="s">
        <v>23</v>
      </c>
      <c r="C35" s="98">
        <v>8167851</v>
      </c>
      <c r="D35" s="98">
        <v>0</v>
      </c>
      <c r="E35" s="98">
        <v>4319159</v>
      </c>
      <c r="F35" s="98">
        <v>430920</v>
      </c>
      <c r="G35" s="98">
        <v>1293401</v>
      </c>
      <c r="H35" s="98">
        <v>691927</v>
      </c>
      <c r="I35" s="98">
        <v>221878</v>
      </c>
      <c r="J35" s="98">
        <v>401889</v>
      </c>
      <c r="K35" s="102">
        <v>7359174</v>
      </c>
      <c r="L35" s="102">
        <v>0</v>
      </c>
      <c r="M35" s="102">
        <v>15527025</v>
      </c>
    </row>
    <row r="36" spans="1:13">
      <c r="A36" s="161" t="s">
        <v>127</v>
      </c>
      <c r="B36" s="160" t="s">
        <v>24</v>
      </c>
      <c r="C36" s="98">
        <v>5246261</v>
      </c>
      <c r="D36" s="98">
        <v>0</v>
      </c>
      <c r="E36" s="98">
        <v>860763</v>
      </c>
      <c r="F36" s="98">
        <v>91824</v>
      </c>
      <c r="G36" s="98">
        <v>398817</v>
      </c>
      <c r="H36" s="98">
        <v>363115</v>
      </c>
      <c r="I36" s="98">
        <v>41193</v>
      </c>
      <c r="J36" s="98">
        <v>75818</v>
      </c>
      <c r="K36" s="102">
        <v>1831530</v>
      </c>
      <c r="L36" s="102">
        <v>218800</v>
      </c>
      <c r="M36" s="102">
        <v>7296591</v>
      </c>
    </row>
    <row r="37" spans="1:13">
      <c r="A37" s="161" t="s">
        <v>128</v>
      </c>
      <c r="B37" s="160" t="s">
        <v>25</v>
      </c>
      <c r="C37" s="98">
        <v>181626</v>
      </c>
      <c r="D37" s="98">
        <v>0</v>
      </c>
      <c r="E37" s="98">
        <v>77760</v>
      </c>
      <c r="F37" s="98">
        <v>11513</v>
      </c>
      <c r="G37" s="98">
        <v>28684</v>
      </c>
      <c r="H37" s="98">
        <v>22910</v>
      </c>
      <c r="I37" s="98">
        <v>4851</v>
      </c>
      <c r="J37" s="98">
        <v>1441</v>
      </c>
      <c r="K37" s="102">
        <v>147159</v>
      </c>
      <c r="L37" s="102">
        <v>0</v>
      </c>
      <c r="M37" s="102">
        <v>328785</v>
      </c>
    </row>
    <row r="38" spans="1:13">
      <c r="A38" s="161" t="s">
        <v>129</v>
      </c>
      <c r="B38" s="160" t="s">
        <v>26</v>
      </c>
      <c r="C38" s="98">
        <v>15181606</v>
      </c>
      <c r="D38" s="98">
        <v>0</v>
      </c>
      <c r="E38" s="98">
        <v>8009158</v>
      </c>
      <c r="F38" s="98">
        <v>830092</v>
      </c>
      <c r="G38" s="98">
        <v>2456523</v>
      </c>
      <c r="H38" s="98">
        <v>1238848</v>
      </c>
      <c r="I38" s="98">
        <v>420575</v>
      </c>
      <c r="J38" s="98">
        <v>636254</v>
      </c>
      <c r="K38" s="102">
        <v>13591450</v>
      </c>
      <c r="L38" s="102">
        <v>523736</v>
      </c>
      <c r="M38" s="102">
        <v>29296792</v>
      </c>
    </row>
    <row r="39" spans="1:13">
      <c r="A39" s="161" t="s">
        <v>144</v>
      </c>
      <c r="B39" s="160" t="s">
        <v>145</v>
      </c>
      <c r="C39" s="98">
        <v>20947162</v>
      </c>
      <c r="D39" s="98">
        <v>0</v>
      </c>
      <c r="E39" s="98">
        <v>13949228</v>
      </c>
      <c r="F39" s="98">
        <v>0</v>
      </c>
      <c r="G39" s="98">
        <v>4272807</v>
      </c>
      <c r="H39" s="98">
        <v>0</v>
      </c>
      <c r="I39" s="98">
        <v>473592</v>
      </c>
      <c r="J39" s="98">
        <v>0</v>
      </c>
      <c r="K39" s="102">
        <v>18695627</v>
      </c>
      <c r="L39" s="102">
        <v>0</v>
      </c>
      <c r="M39" s="102">
        <v>39642789</v>
      </c>
    </row>
    <row r="40" spans="1:13" s="5" customFormat="1">
      <c r="A40" s="302" t="s">
        <v>151</v>
      </c>
      <c r="B40" s="303"/>
      <c r="C40" s="100">
        <v>49724506</v>
      </c>
      <c r="D40" s="100">
        <v>0</v>
      </c>
      <c r="E40" s="100">
        <v>27216068</v>
      </c>
      <c r="F40" s="100">
        <v>1364349</v>
      </c>
      <c r="G40" s="100">
        <v>8450232</v>
      </c>
      <c r="H40" s="100">
        <v>2316800</v>
      </c>
      <c r="I40" s="100">
        <v>1162089</v>
      </c>
      <c r="J40" s="100">
        <v>1115402</v>
      </c>
      <c r="K40" s="100">
        <v>41624940</v>
      </c>
      <c r="L40" s="100">
        <v>742536</v>
      </c>
      <c r="M40" s="100">
        <v>92091982</v>
      </c>
    </row>
    <row r="41" spans="1:13" s="5" customFormat="1" ht="15" customHeight="1">
      <c r="A41" s="165" t="s">
        <v>2</v>
      </c>
      <c r="B41" s="166"/>
      <c r="C41" s="109">
        <v>725870998</v>
      </c>
      <c r="D41" s="109">
        <v>5685701</v>
      </c>
      <c r="E41" s="109">
        <v>377423720</v>
      </c>
      <c r="F41" s="109">
        <v>30875297</v>
      </c>
      <c r="G41" s="109">
        <v>309926403</v>
      </c>
      <c r="H41" s="109">
        <v>30627027</v>
      </c>
      <c r="I41" s="109">
        <v>10768412</v>
      </c>
      <c r="J41" s="109">
        <v>86344916</v>
      </c>
      <c r="K41" s="109">
        <v>845965775</v>
      </c>
      <c r="L41" s="109">
        <v>9000590</v>
      </c>
      <c r="M41" s="109">
        <v>1586523064</v>
      </c>
    </row>
    <row r="42" spans="1:13" ht="15.75">
      <c r="A42" s="48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71" t="s">
        <v>212</v>
      </c>
      <c r="F5" s="62" t="s">
        <v>190</v>
      </c>
      <c r="G5" s="62" t="s">
        <v>191</v>
      </c>
      <c r="H5" s="62" t="s">
        <v>187</v>
      </c>
      <c r="I5" s="62" t="s">
        <v>188</v>
      </c>
      <c r="J5" s="72" t="s">
        <v>192</v>
      </c>
      <c r="K5" s="72" t="s">
        <v>205</v>
      </c>
      <c r="L5" s="72" t="s">
        <v>206</v>
      </c>
      <c r="M5" s="72" t="s">
        <v>207</v>
      </c>
    </row>
    <row r="6" spans="1:13">
      <c r="A6" s="160" t="s">
        <v>27</v>
      </c>
      <c r="B6" s="161" t="s">
        <v>7</v>
      </c>
      <c r="C6" s="98">
        <v>130961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130961</v>
      </c>
    </row>
    <row r="7" spans="1:13">
      <c r="A7" s="302" t="s">
        <v>146</v>
      </c>
      <c r="B7" s="303"/>
      <c r="C7" s="100">
        <v>130961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130961</v>
      </c>
    </row>
    <row r="8" spans="1:13">
      <c r="A8" s="160" t="s">
        <v>28</v>
      </c>
      <c r="B8" s="161" t="s">
        <v>8</v>
      </c>
      <c r="C8" s="98">
        <v>2502009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-17781</v>
      </c>
      <c r="K8" s="98">
        <v>-17781</v>
      </c>
      <c r="L8" s="98">
        <v>108594</v>
      </c>
      <c r="M8" s="98">
        <v>2592822</v>
      </c>
    </row>
    <row r="9" spans="1:13">
      <c r="A9" s="160" t="s">
        <v>29</v>
      </c>
      <c r="B9" s="161" t="s">
        <v>9</v>
      </c>
      <c r="C9" s="98">
        <v>224800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2887078</v>
      </c>
      <c r="K9" s="98">
        <v>2887078</v>
      </c>
      <c r="L9" s="98">
        <v>44370</v>
      </c>
      <c r="M9" s="98">
        <v>3156248</v>
      </c>
    </row>
    <row r="10" spans="1:13">
      <c r="A10" s="160" t="s">
        <v>30</v>
      </c>
      <c r="B10" s="161" t="s">
        <v>10</v>
      </c>
      <c r="C10" s="98">
        <v>147493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147493</v>
      </c>
    </row>
    <row r="11" spans="1:13">
      <c r="A11" s="160" t="s">
        <v>31</v>
      </c>
      <c r="B11" s="161" t="s">
        <v>130</v>
      </c>
      <c r="C11" s="98">
        <v>51866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51866</v>
      </c>
    </row>
    <row r="12" spans="1:13">
      <c r="A12" s="160" t="s">
        <v>32</v>
      </c>
      <c r="B12" s="161" t="s">
        <v>11</v>
      </c>
      <c r="C12" s="98">
        <v>393344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393344</v>
      </c>
    </row>
    <row r="13" spans="1:13">
      <c r="A13" s="160" t="s">
        <v>131</v>
      </c>
      <c r="B13" s="161" t="s">
        <v>12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</row>
    <row r="14" spans="1:13">
      <c r="A14" s="160" t="s">
        <v>132</v>
      </c>
      <c r="B14" s="161" t="s">
        <v>133</v>
      </c>
      <c r="C14" s="98">
        <v>480314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480314</v>
      </c>
    </row>
    <row r="15" spans="1:13">
      <c r="A15" s="160" t="s">
        <v>134</v>
      </c>
      <c r="B15" s="161" t="s">
        <v>13</v>
      </c>
      <c r="C15" s="98">
        <v>62481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260016</v>
      </c>
      <c r="K15" s="98">
        <v>260016</v>
      </c>
      <c r="L15" s="98">
        <v>0</v>
      </c>
      <c r="M15" s="98">
        <v>322497</v>
      </c>
    </row>
    <row r="16" spans="1:13">
      <c r="A16" s="160" t="s">
        <v>135</v>
      </c>
      <c r="B16" s="161" t="s">
        <v>136</v>
      </c>
      <c r="C16" s="98">
        <v>212954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212954</v>
      </c>
    </row>
    <row r="17" spans="1:13">
      <c r="A17" s="160" t="s">
        <v>137</v>
      </c>
      <c r="B17" s="161" t="s">
        <v>14</v>
      </c>
      <c r="C17" s="98">
        <v>-212954</v>
      </c>
      <c r="D17" s="98">
        <v>0</v>
      </c>
      <c r="E17" s="98">
        <v>0</v>
      </c>
      <c r="F17" s="98">
        <v>259</v>
      </c>
      <c r="G17" s="98">
        <v>0</v>
      </c>
      <c r="H17" s="98">
        <v>0</v>
      </c>
      <c r="I17" s="98">
        <v>0</v>
      </c>
      <c r="J17" s="98">
        <v>0</v>
      </c>
      <c r="K17" s="98">
        <v>259</v>
      </c>
      <c r="L17" s="98">
        <v>0</v>
      </c>
      <c r="M17" s="98">
        <v>-212695</v>
      </c>
    </row>
    <row r="18" spans="1:13">
      <c r="A18" s="160" t="s">
        <v>138</v>
      </c>
      <c r="B18" s="161" t="s">
        <v>15</v>
      </c>
      <c r="C18" s="98">
        <v>-2312950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-2312950</v>
      </c>
    </row>
    <row r="19" spans="1:13">
      <c r="A19" s="160" t="s">
        <v>139</v>
      </c>
      <c r="B19" s="161" t="s">
        <v>169</v>
      </c>
      <c r="C19" s="98">
        <v>300617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300617</v>
      </c>
    </row>
    <row r="20" spans="1:13">
      <c r="A20" s="162" t="s">
        <v>167</v>
      </c>
      <c r="B20" s="148" t="s">
        <v>168</v>
      </c>
      <c r="C20" s="98">
        <v>-399149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-399149</v>
      </c>
    </row>
    <row r="21" spans="1:13">
      <c r="A21" s="302" t="s">
        <v>147</v>
      </c>
      <c r="B21" s="303"/>
      <c r="C21" s="100">
        <v>1450825</v>
      </c>
      <c r="D21" s="100">
        <v>0</v>
      </c>
      <c r="E21" s="100">
        <v>0</v>
      </c>
      <c r="F21" s="100">
        <v>259</v>
      </c>
      <c r="G21" s="100">
        <v>0</v>
      </c>
      <c r="H21" s="100">
        <v>0</v>
      </c>
      <c r="I21" s="100">
        <v>0</v>
      </c>
      <c r="J21" s="100">
        <v>3129313</v>
      </c>
      <c r="K21" s="100">
        <v>3129572</v>
      </c>
      <c r="L21" s="100">
        <v>152964</v>
      </c>
      <c r="M21" s="100">
        <v>4733361</v>
      </c>
    </row>
    <row r="22" spans="1:13">
      <c r="A22" s="160" t="s">
        <v>33</v>
      </c>
      <c r="B22" s="161" t="s">
        <v>17</v>
      </c>
      <c r="C22" s="98">
        <v>197666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-199655</v>
      </c>
      <c r="K22" s="98">
        <v>-199655</v>
      </c>
      <c r="L22" s="98">
        <v>0</v>
      </c>
      <c r="M22" s="98">
        <v>-1989</v>
      </c>
    </row>
    <row r="23" spans="1:13">
      <c r="A23" s="160" t="s">
        <v>140</v>
      </c>
      <c r="B23" s="161" t="s">
        <v>18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</row>
    <row r="24" spans="1:13">
      <c r="A24" s="160" t="s">
        <v>141</v>
      </c>
      <c r="B24" s="161" t="s">
        <v>19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199655</v>
      </c>
      <c r="K24" s="98">
        <v>199655</v>
      </c>
      <c r="L24" s="98">
        <v>0</v>
      </c>
      <c r="M24" s="98">
        <v>199655</v>
      </c>
    </row>
    <row r="25" spans="1:13">
      <c r="A25" s="160" t="s">
        <v>118</v>
      </c>
      <c r="B25" s="161" t="s">
        <v>20</v>
      </c>
      <c r="C25" s="98">
        <v>2074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201758</v>
      </c>
      <c r="K25" s="98">
        <v>201758</v>
      </c>
      <c r="L25" s="98">
        <v>14781</v>
      </c>
      <c r="M25" s="98">
        <v>218613</v>
      </c>
    </row>
    <row r="26" spans="1:13">
      <c r="A26" s="160" t="s">
        <v>119</v>
      </c>
      <c r="B26" s="161" t="s">
        <v>200</v>
      </c>
      <c r="C26" s="98">
        <v>116496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116496</v>
      </c>
    </row>
    <row r="27" spans="1:13">
      <c r="A27" s="160" t="s">
        <v>142</v>
      </c>
      <c r="B27" s="161" t="s">
        <v>201</v>
      </c>
      <c r="C27" s="98">
        <v>54594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3296</v>
      </c>
      <c r="K27" s="98">
        <v>3296</v>
      </c>
      <c r="L27" s="98">
        <v>0</v>
      </c>
      <c r="M27" s="98">
        <v>57890</v>
      </c>
    </row>
    <row r="28" spans="1:13">
      <c r="A28" s="302" t="s">
        <v>148</v>
      </c>
      <c r="B28" s="303"/>
      <c r="C28" s="100">
        <v>370830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205054</v>
      </c>
      <c r="K28" s="100">
        <v>205054</v>
      </c>
      <c r="L28" s="100">
        <v>14781</v>
      </c>
      <c r="M28" s="100">
        <v>590665</v>
      </c>
    </row>
    <row r="29" spans="1:13">
      <c r="A29" s="160" t="s">
        <v>120</v>
      </c>
      <c r="B29" s="161" t="s">
        <v>21</v>
      </c>
      <c r="C29" s="98">
        <v>535281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57972</v>
      </c>
      <c r="K29" s="98">
        <v>57972</v>
      </c>
      <c r="L29" s="98">
        <v>7000</v>
      </c>
      <c r="M29" s="98">
        <v>600253</v>
      </c>
    </row>
    <row r="30" spans="1:13">
      <c r="A30" s="160" t="s">
        <v>122</v>
      </c>
      <c r="B30" s="161" t="s">
        <v>143</v>
      </c>
      <c r="C30" s="98">
        <v>115092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9057</v>
      </c>
      <c r="M30" s="98">
        <v>124149</v>
      </c>
    </row>
    <row r="31" spans="1:13">
      <c r="A31" s="160" t="s">
        <v>124</v>
      </c>
      <c r="B31" s="161" t="s">
        <v>236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</row>
    <row r="32" spans="1:13" s="5" customFormat="1">
      <c r="A32" s="302" t="s">
        <v>149</v>
      </c>
      <c r="B32" s="303"/>
      <c r="C32" s="108">
        <v>650373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57972</v>
      </c>
      <c r="K32" s="108">
        <v>57972</v>
      </c>
      <c r="L32" s="108">
        <v>16057</v>
      </c>
      <c r="M32" s="108">
        <v>724402</v>
      </c>
    </row>
    <row r="33" spans="1:13" s="5" customFormat="1">
      <c r="A33" s="163" t="s">
        <v>125</v>
      </c>
      <c r="B33" s="167" t="s">
        <v>22</v>
      </c>
      <c r="C33" s="99">
        <v>314334</v>
      </c>
      <c r="D33" s="99">
        <v>0</v>
      </c>
      <c r="E33" s="98">
        <v>0</v>
      </c>
      <c r="F33" s="98">
        <v>-259</v>
      </c>
      <c r="G33" s="98">
        <v>0</v>
      </c>
      <c r="H33" s="98">
        <v>0</v>
      </c>
      <c r="I33" s="98">
        <v>0</v>
      </c>
      <c r="J33" s="98">
        <v>0</v>
      </c>
      <c r="K33" s="98">
        <v>-259</v>
      </c>
      <c r="L33" s="98">
        <v>58605</v>
      </c>
      <c r="M33" s="98">
        <v>372680</v>
      </c>
    </row>
    <row r="34" spans="1:13" s="5" customFormat="1">
      <c r="A34" s="302" t="s">
        <v>150</v>
      </c>
      <c r="B34" s="303"/>
      <c r="C34" s="108">
        <v>314334</v>
      </c>
      <c r="D34" s="108">
        <v>0</v>
      </c>
      <c r="E34" s="108">
        <v>0</v>
      </c>
      <c r="F34" s="108">
        <v>-259</v>
      </c>
      <c r="G34" s="108">
        <v>0</v>
      </c>
      <c r="H34" s="108">
        <v>0</v>
      </c>
      <c r="I34" s="108">
        <v>0</v>
      </c>
      <c r="J34" s="108">
        <v>0</v>
      </c>
      <c r="K34" s="108">
        <v>-259</v>
      </c>
      <c r="L34" s="108">
        <v>58605</v>
      </c>
      <c r="M34" s="108">
        <v>372680</v>
      </c>
    </row>
    <row r="35" spans="1:13">
      <c r="A35" s="168" t="s">
        <v>126</v>
      </c>
      <c r="B35" s="169" t="s">
        <v>23</v>
      </c>
      <c r="C35" s="98">
        <v>100200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330</v>
      </c>
      <c r="K35" s="98">
        <v>330</v>
      </c>
      <c r="L35" s="98">
        <v>0</v>
      </c>
      <c r="M35" s="98">
        <v>100530</v>
      </c>
    </row>
    <row r="36" spans="1:13">
      <c r="A36" s="160" t="s">
        <v>127</v>
      </c>
      <c r="B36" s="161" t="s">
        <v>24</v>
      </c>
      <c r="C36" s="98">
        <v>104050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590</v>
      </c>
      <c r="M36" s="98">
        <v>104640</v>
      </c>
    </row>
    <row r="37" spans="1:13">
      <c r="A37" s="160" t="s">
        <v>128</v>
      </c>
      <c r="B37" s="161" t="s">
        <v>25</v>
      </c>
      <c r="C37" s="98">
        <v>3192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3192</v>
      </c>
    </row>
    <row r="38" spans="1:13">
      <c r="A38" s="160" t="s">
        <v>129</v>
      </c>
      <c r="B38" s="161" t="s">
        <v>26</v>
      </c>
      <c r="C38" s="98">
        <v>128904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-6843</v>
      </c>
      <c r="K38" s="98">
        <v>-6843</v>
      </c>
      <c r="L38" s="98">
        <v>0</v>
      </c>
      <c r="M38" s="98">
        <v>122061</v>
      </c>
    </row>
    <row r="39" spans="1:13">
      <c r="A39" s="170" t="s">
        <v>144</v>
      </c>
      <c r="B39" s="151" t="s">
        <v>145</v>
      </c>
      <c r="C39" s="98">
        <v>1210796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1210796</v>
      </c>
    </row>
    <row r="40" spans="1:13" s="5" customFormat="1">
      <c r="A40" s="302" t="s">
        <v>151</v>
      </c>
      <c r="B40" s="303"/>
      <c r="C40" s="100">
        <v>1547142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-6513</v>
      </c>
      <c r="K40" s="100">
        <v>-6513</v>
      </c>
      <c r="L40" s="100">
        <v>590</v>
      </c>
      <c r="M40" s="100">
        <v>1541219</v>
      </c>
    </row>
    <row r="41" spans="1:13" s="5" customFormat="1" ht="15" customHeight="1">
      <c r="A41" s="165" t="s">
        <v>2</v>
      </c>
      <c r="B41" s="166"/>
      <c r="C41" s="108">
        <v>4464465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3385826</v>
      </c>
      <c r="K41" s="108">
        <v>3385826</v>
      </c>
      <c r="L41" s="108">
        <v>242997</v>
      </c>
      <c r="M41" s="108">
        <v>8093288</v>
      </c>
    </row>
    <row r="42" spans="1:13" ht="15.75">
      <c r="A42" s="48" t="s">
        <v>177</v>
      </c>
    </row>
    <row r="54" spans="12:12">
      <c r="L54" s="45"/>
    </row>
  </sheetData>
  <mergeCells count="6">
    <mergeCell ref="A40:B40"/>
    <mergeCell ref="A21:B21"/>
    <mergeCell ref="A32:B32"/>
    <mergeCell ref="A28:B28"/>
    <mergeCell ref="A7:B7"/>
    <mergeCell ref="A34:B34"/>
  </mergeCells>
  <phoneticPr fontId="12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75" zoomScaleNormal="75" zoomScaleSheetLayoutView="75" workbookViewId="0">
      <pane ySplit="5" topLeftCell="A6" activePane="bottomLeft" state="frozen"/>
      <selection activeCell="A3" sqref="A3:H3"/>
      <selection pane="bottomLeft" activeCell="B14" sqref="B14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s="8" customFormat="1" ht="15.75">
      <c r="A2" s="94" t="s">
        <v>261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s="8" customFormat="1" ht="15.75">
      <c r="A3" s="13" t="s">
        <v>332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2" t="s">
        <v>36</v>
      </c>
      <c r="G5" s="172" t="s">
        <v>215</v>
      </c>
      <c r="H5" s="172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04" t="s">
        <v>45</v>
      </c>
      <c r="B6" s="305"/>
      <c r="C6" s="73"/>
      <c r="D6" s="73"/>
      <c r="E6" s="74"/>
      <c r="F6" s="74"/>
      <c r="G6" s="74"/>
      <c r="H6" s="74"/>
      <c r="I6" s="73"/>
      <c r="J6" s="73"/>
      <c r="K6" s="73"/>
      <c r="L6" s="73"/>
    </row>
    <row r="7" spans="1:14" s="8" customFormat="1" ht="18.75" customHeight="1">
      <c r="A7" s="75" t="s">
        <v>171</v>
      </c>
      <c r="B7" s="78" t="s">
        <v>227</v>
      </c>
      <c r="C7" s="76">
        <v>10030890</v>
      </c>
      <c r="D7" s="76">
        <v>3752883</v>
      </c>
      <c r="E7" s="76">
        <v>3752883</v>
      </c>
      <c r="F7" s="77" t="s">
        <v>284</v>
      </c>
      <c r="G7" s="76">
        <v>0</v>
      </c>
      <c r="H7" s="77"/>
      <c r="I7" s="76">
        <v>13783773</v>
      </c>
      <c r="J7" s="76">
        <v>7845007.6300000064</v>
      </c>
      <c r="K7" s="76">
        <v>13783773</v>
      </c>
      <c r="L7" s="76">
        <v>0</v>
      </c>
      <c r="M7" s="17"/>
      <c r="N7" s="17"/>
    </row>
    <row r="8" spans="1:14" s="8" customFormat="1" ht="18.75" customHeight="1">
      <c r="A8" s="75" t="s">
        <v>172</v>
      </c>
      <c r="B8" s="78" t="s">
        <v>228</v>
      </c>
      <c r="C8" s="76">
        <v>1752656</v>
      </c>
      <c r="D8" s="76">
        <v>84153</v>
      </c>
      <c r="E8" s="76">
        <v>84153</v>
      </c>
      <c r="F8" s="77" t="s">
        <v>284</v>
      </c>
      <c r="G8" s="76">
        <v>0</v>
      </c>
      <c r="H8" s="77"/>
      <c r="I8" s="76">
        <v>1836809</v>
      </c>
      <c r="J8" s="76">
        <v>1326129.4999999988</v>
      </c>
      <c r="K8" s="76">
        <v>1836809</v>
      </c>
      <c r="L8" s="76">
        <v>0</v>
      </c>
      <c r="M8" s="17"/>
    </row>
    <row r="9" spans="1:14" s="8" customFormat="1" ht="18.75" customHeight="1">
      <c r="A9" s="75" t="s">
        <v>173</v>
      </c>
      <c r="B9" s="78" t="s">
        <v>229</v>
      </c>
      <c r="C9" s="76">
        <v>2278594</v>
      </c>
      <c r="D9" s="76">
        <v>516963</v>
      </c>
      <c r="E9" s="76">
        <v>516963</v>
      </c>
      <c r="F9" s="77" t="s">
        <v>284</v>
      </c>
      <c r="G9" s="76">
        <v>0</v>
      </c>
      <c r="H9" s="77"/>
      <c r="I9" s="76">
        <v>2795557</v>
      </c>
      <c r="J9" s="76">
        <v>2258481</v>
      </c>
      <c r="K9" s="76">
        <v>2795557</v>
      </c>
      <c r="L9" s="76">
        <v>0</v>
      </c>
      <c r="M9" s="17"/>
    </row>
    <row r="10" spans="1:14" s="8" customFormat="1" ht="18.75" customHeight="1">
      <c r="A10" s="75" t="s">
        <v>164</v>
      </c>
      <c r="B10" s="78" t="s">
        <v>230</v>
      </c>
      <c r="C10" s="76">
        <v>500000</v>
      </c>
      <c r="D10" s="76">
        <v>92248</v>
      </c>
      <c r="E10" s="76">
        <v>92248</v>
      </c>
      <c r="F10" s="77" t="s">
        <v>284</v>
      </c>
      <c r="G10" s="76">
        <v>0</v>
      </c>
      <c r="H10" s="80"/>
      <c r="I10" s="76">
        <v>592248</v>
      </c>
      <c r="J10" s="76">
        <v>441344</v>
      </c>
      <c r="K10" s="76">
        <v>579896</v>
      </c>
      <c r="L10" s="76">
        <v>12352</v>
      </c>
      <c r="M10" s="17"/>
    </row>
    <row r="11" spans="1:14" s="8" customFormat="1" ht="18.75" customHeight="1">
      <c r="A11" s="75" t="s">
        <v>165</v>
      </c>
      <c r="B11" s="78" t="s">
        <v>231</v>
      </c>
      <c r="C11" s="76">
        <v>0</v>
      </c>
      <c r="D11" s="76">
        <v>667487</v>
      </c>
      <c r="E11" s="76">
        <v>667487</v>
      </c>
      <c r="F11" s="77" t="s">
        <v>284</v>
      </c>
      <c r="G11" s="76">
        <v>0</v>
      </c>
      <c r="H11" s="77"/>
      <c r="I11" s="76">
        <v>667487</v>
      </c>
      <c r="J11" s="76">
        <v>667485.5</v>
      </c>
      <c r="K11" s="76">
        <v>667487</v>
      </c>
      <c r="L11" s="76">
        <v>0</v>
      </c>
      <c r="M11" s="17"/>
    </row>
    <row r="12" spans="1:14" s="8" customFormat="1" ht="18.75" customHeight="1">
      <c r="A12" s="75" t="s">
        <v>174</v>
      </c>
      <c r="B12" s="78" t="s">
        <v>232</v>
      </c>
      <c r="C12" s="76">
        <v>0</v>
      </c>
      <c r="D12" s="76">
        <v>430924</v>
      </c>
      <c r="E12" s="76">
        <v>430924</v>
      </c>
      <c r="F12" s="77" t="s">
        <v>284</v>
      </c>
      <c r="G12" s="76">
        <v>0</v>
      </c>
      <c r="H12" s="77"/>
      <c r="I12" s="76">
        <v>430924</v>
      </c>
      <c r="J12" s="76">
        <v>178230.53999999998</v>
      </c>
      <c r="K12" s="76">
        <v>220552</v>
      </c>
      <c r="L12" s="76">
        <v>210372</v>
      </c>
      <c r="M12" s="17"/>
    </row>
    <row r="13" spans="1:14" s="8" customFormat="1" ht="18.75" customHeight="1">
      <c r="A13" s="75" t="s">
        <v>175</v>
      </c>
      <c r="B13" s="78" t="s">
        <v>233</v>
      </c>
      <c r="C13" s="76">
        <v>13787657</v>
      </c>
      <c r="D13" s="76">
        <v>-865974</v>
      </c>
      <c r="E13" s="76">
        <v>-865974</v>
      </c>
      <c r="F13" s="80" t="s">
        <v>285</v>
      </c>
      <c r="G13" s="76">
        <v>0</v>
      </c>
      <c r="H13" s="77"/>
      <c r="I13" s="76">
        <v>12921683</v>
      </c>
      <c r="J13" s="76">
        <v>5027804.950000003</v>
      </c>
      <c r="K13" s="76">
        <v>12705474</v>
      </c>
      <c r="L13" s="76">
        <v>216209</v>
      </c>
      <c r="M13" s="17"/>
    </row>
    <row r="14" spans="1:14" s="8" customFormat="1" ht="18.75" customHeight="1">
      <c r="A14" s="75" t="s">
        <v>183</v>
      </c>
      <c r="B14" s="78" t="s">
        <v>152</v>
      </c>
      <c r="C14" s="76">
        <v>3269061</v>
      </c>
      <c r="D14" s="76">
        <v>610756</v>
      </c>
      <c r="E14" s="76">
        <v>610756</v>
      </c>
      <c r="F14" s="77" t="s">
        <v>328</v>
      </c>
      <c r="G14" s="76">
        <v>0</v>
      </c>
      <c r="H14" s="80"/>
      <c r="I14" s="76">
        <v>3879817</v>
      </c>
      <c r="J14" s="76">
        <v>2985099.850000001</v>
      </c>
      <c r="K14" s="76">
        <v>3513255</v>
      </c>
      <c r="L14" s="76">
        <v>366562</v>
      </c>
      <c r="M14" s="17"/>
    </row>
    <row r="15" spans="1:14" s="8" customFormat="1" ht="15.75">
      <c r="A15" s="75" t="s">
        <v>247</v>
      </c>
      <c r="B15" s="78" t="s">
        <v>250</v>
      </c>
      <c r="C15" s="76">
        <v>0</v>
      </c>
      <c r="D15" s="76">
        <v>476250</v>
      </c>
      <c r="E15" s="76">
        <v>476250</v>
      </c>
      <c r="F15" s="77" t="s">
        <v>284</v>
      </c>
      <c r="G15" s="76">
        <v>0</v>
      </c>
      <c r="H15" s="80"/>
      <c r="I15" s="76">
        <v>476250</v>
      </c>
      <c r="J15" s="76">
        <v>66161.119999999981</v>
      </c>
      <c r="K15" s="76">
        <v>476250</v>
      </c>
      <c r="L15" s="76">
        <v>0</v>
      </c>
      <c r="M15" s="17"/>
    </row>
    <row r="16" spans="1:14" s="19" customFormat="1" ht="15.75">
      <c r="A16" s="75" t="s">
        <v>248</v>
      </c>
      <c r="B16" s="78" t="s">
        <v>251</v>
      </c>
      <c r="C16" s="76">
        <v>0</v>
      </c>
      <c r="D16" s="76">
        <v>459813</v>
      </c>
      <c r="E16" s="76">
        <v>459813</v>
      </c>
      <c r="F16" s="77" t="s">
        <v>284</v>
      </c>
      <c r="G16" s="76">
        <v>0</v>
      </c>
      <c r="H16" s="80"/>
      <c r="I16" s="76">
        <v>459813</v>
      </c>
      <c r="J16" s="76">
        <v>333783.48</v>
      </c>
      <c r="K16" s="76">
        <v>459813</v>
      </c>
      <c r="L16" s="76">
        <v>0</v>
      </c>
      <c r="M16" s="17"/>
    </row>
    <row r="17" spans="1:13" s="19" customFormat="1" ht="15.75">
      <c r="A17" s="75" t="s">
        <v>249</v>
      </c>
      <c r="B17" s="78" t="s">
        <v>252</v>
      </c>
      <c r="C17" s="76">
        <v>0</v>
      </c>
      <c r="D17" s="76">
        <v>74958</v>
      </c>
      <c r="E17" s="76">
        <v>74958</v>
      </c>
      <c r="F17" s="77" t="s">
        <v>284</v>
      </c>
      <c r="G17" s="76">
        <v>0</v>
      </c>
      <c r="H17" s="80"/>
      <c r="I17" s="76">
        <v>74958</v>
      </c>
      <c r="J17" s="76">
        <v>27168</v>
      </c>
      <c r="K17" s="76">
        <v>74958</v>
      </c>
      <c r="L17" s="76">
        <v>0</v>
      </c>
      <c r="M17" s="17"/>
    </row>
    <row r="18" spans="1:13" s="19" customFormat="1" ht="15.75">
      <c r="A18" s="75" t="s">
        <v>281</v>
      </c>
      <c r="B18" s="78" t="s">
        <v>282</v>
      </c>
      <c r="C18" s="76">
        <v>0</v>
      </c>
      <c r="D18" s="76">
        <v>1377792</v>
      </c>
      <c r="E18" s="76">
        <v>1377792</v>
      </c>
      <c r="F18" s="77" t="s">
        <v>284</v>
      </c>
      <c r="G18" s="76">
        <v>0</v>
      </c>
      <c r="H18" s="80"/>
      <c r="I18" s="76">
        <v>1377792</v>
      </c>
      <c r="J18" s="76">
        <v>575482.52</v>
      </c>
      <c r="K18" s="76">
        <v>972491</v>
      </c>
      <c r="L18" s="76">
        <v>405301</v>
      </c>
      <c r="M18" s="17"/>
    </row>
    <row r="19" spans="1:13" s="19" customFormat="1" ht="15.75">
      <c r="A19" s="75" t="s">
        <v>327</v>
      </c>
      <c r="B19" s="78" t="s">
        <v>329</v>
      </c>
      <c r="C19" s="76">
        <v>0</v>
      </c>
      <c r="D19" s="76">
        <v>1307190</v>
      </c>
      <c r="E19" s="76">
        <v>1307190</v>
      </c>
      <c r="F19" s="77" t="s">
        <v>173</v>
      </c>
      <c r="G19" s="76">
        <v>0</v>
      </c>
      <c r="H19" s="80"/>
      <c r="I19" s="76">
        <v>1307190</v>
      </c>
      <c r="J19" s="76">
        <v>0</v>
      </c>
      <c r="K19" s="76">
        <v>1307190</v>
      </c>
      <c r="L19" s="76">
        <v>0</v>
      </c>
      <c r="M19" s="17"/>
    </row>
    <row r="20" spans="1:13" s="19" customFormat="1" ht="15.75">
      <c r="A20" s="75" t="s">
        <v>345</v>
      </c>
      <c r="B20" s="78" t="s">
        <v>307</v>
      </c>
      <c r="C20" s="76">
        <v>0</v>
      </c>
      <c r="D20" s="76">
        <v>249284</v>
      </c>
      <c r="E20" s="76">
        <v>249284</v>
      </c>
      <c r="F20" s="77" t="s">
        <v>173</v>
      </c>
      <c r="G20" s="76">
        <v>0</v>
      </c>
      <c r="H20" s="80"/>
      <c r="I20" s="76">
        <v>249284</v>
      </c>
      <c r="J20" s="76">
        <v>0</v>
      </c>
      <c r="K20" s="76">
        <v>249284</v>
      </c>
      <c r="L20" s="76">
        <v>0</v>
      </c>
      <c r="M20" s="17"/>
    </row>
    <row r="21" spans="1:13" s="20" customFormat="1" ht="15.75">
      <c r="A21" s="95" t="s">
        <v>46</v>
      </c>
      <c r="B21" s="81"/>
      <c r="C21" s="82">
        <v>31618858</v>
      </c>
      <c r="D21" s="82">
        <v>9234727</v>
      </c>
      <c r="E21" s="82">
        <v>9234727</v>
      </c>
      <c r="F21" s="82"/>
      <c r="G21" s="82">
        <v>0</v>
      </c>
      <c r="H21" s="82"/>
      <c r="I21" s="82">
        <v>40853585</v>
      </c>
      <c r="J21" s="82">
        <v>21732178.090000007</v>
      </c>
      <c r="K21" s="82">
        <v>39642789</v>
      </c>
      <c r="L21" s="82">
        <v>1210796</v>
      </c>
      <c r="M21" s="17"/>
    </row>
    <row r="22" spans="1:13" s="21" customFormat="1" ht="13.5" customHeight="1">
      <c r="A22" s="110"/>
      <c r="B22" s="111"/>
      <c r="C22" s="110"/>
      <c r="D22" s="110"/>
      <c r="E22" s="173"/>
      <c r="F22" s="112"/>
      <c r="G22" s="173"/>
      <c r="H22" s="112"/>
      <c r="I22" s="110"/>
      <c r="J22" s="110"/>
      <c r="K22" s="110"/>
      <c r="L22" s="110"/>
      <c r="M22" s="17"/>
    </row>
    <row r="23" spans="1:13" s="19" customFormat="1" thickBot="1">
      <c r="A23" s="96" t="s">
        <v>47</v>
      </c>
      <c r="B23" s="96"/>
      <c r="C23" s="85">
        <v>31618858</v>
      </c>
      <c r="D23" s="85">
        <v>9234727</v>
      </c>
      <c r="E23" s="85">
        <v>9234727</v>
      </c>
      <c r="F23" s="85"/>
      <c r="G23" s="85">
        <v>0</v>
      </c>
      <c r="H23" s="85"/>
      <c r="I23" s="85">
        <v>40853585</v>
      </c>
      <c r="J23" s="85">
        <v>21732178.090000007</v>
      </c>
      <c r="K23" s="85">
        <v>39642789</v>
      </c>
      <c r="L23" s="85">
        <v>1210796</v>
      </c>
      <c r="M23" s="17"/>
    </row>
    <row r="24" spans="1:13" s="19" customFormat="1" ht="21.75" customHeight="1" thickTop="1">
      <c r="A24" s="110"/>
      <c r="B24" s="111"/>
      <c r="C24" s="110"/>
      <c r="D24" s="110"/>
      <c r="E24" s="173"/>
      <c r="F24" s="112"/>
      <c r="G24" s="173"/>
      <c r="H24" s="112"/>
      <c r="I24" s="110"/>
      <c r="J24" s="110"/>
      <c r="K24" s="110"/>
      <c r="L24" s="110"/>
      <c r="M24" s="17"/>
    </row>
    <row r="25" spans="1:13" s="8" customFormat="1" ht="15.75">
      <c r="A25" s="110"/>
      <c r="B25" s="111"/>
      <c r="C25" s="110"/>
      <c r="D25" s="110"/>
      <c r="E25" s="173"/>
      <c r="F25" s="112"/>
      <c r="G25" s="173"/>
      <c r="H25" s="112"/>
      <c r="I25" s="110"/>
      <c r="J25" s="110"/>
      <c r="K25" s="110"/>
      <c r="L25" s="110"/>
      <c r="M25" s="17"/>
    </row>
    <row r="26" spans="1:13" s="22" customFormat="1" ht="15.75">
      <c r="A26" s="97" t="s">
        <v>48</v>
      </c>
      <c r="B26" s="86"/>
      <c r="C26" s="83"/>
      <c r="D26" s="83"/>
      <c r="E26" s="174"/>
      <c r="F26" s="84"/>
      <c r="G26" s="174"/>
      <c r="H26" s="84"/>
      <c r="I26" s="83"/>
      <c r="J26" s="83"/>
      <c r="K26" s="83"/>
      <c r="L26" s="83"/>
      <c r="M26" s="17"/>
    </row>
    <row r="27" spans="1:13" s="23" customFormat="1" ht="15.75">
      <c r="A27" s="87" t="s">
        <v>4</v>
      </c>
      <c r="B27" s="91"/>
      <c r="C27" s="76">
        <v>16801005</v>
      </c>
      <c r="D27" s="76">
        <v>4177332</v>
      </c>
      <c r="E27" s="76">
        <v>4177332</v>
      </c>
      <c r="F27" s="77"/>
      <c r="G27" s="76">
        <v>0</v>
      </c>
      <c r="H27" s="77"/>
      <c r="I27" s="76">
        <v>20978337</v>
      </c>
      <c r="J27" s="76">
        <v>10787957.730000012</v>
      </c>
      <c r="K27" s="76">
        <v>19767541</v>
      </c>
      <c r="L27" s="76">
        <v>1210796</v>
      </c>
      <c r="M27" s="17"/>
    </row>
    <row r="28" spans="1:13">
      <c r="A28" s="88"/>
      <c r="B28" s="92" t="s">
        <v>42</v>
      </c>
      <c r="C28" s="89">
        <v>16801005</v>
      </c>
      <c r="D28" s="89">
        <v>4177332</v>
      </c>
      <c r="E28" s="89">
        <v>4177332</v>
      </c>
      <c r="F28" s="90"/>
      <c r="G28" s="89">
        <v>0</v>
      </c>
      <c r="H28" s="90"/>
      <c r="I28" s="89">
        <v>20978337</v>
      </c>
      <c r="J28" s="89">
        <v>10787957.730000012</v>
      </c>
      <c r="K28" s="89">
        <v>19767541</v>
      </c>
      <c r="L28" s="89">
        <v>1210796</v>
      </c>
      <c r="M28" s="17"/>
    </row>
    <row r="29" spans="1:13">
      <c r="A29" s="87" t="s">
        <v>6</v>
      </c>
      <c r="B29" s="91"/>
      <c r="C29" s="76">
        <v>14817853</v>
      </c>
      <c r="D29" s="76">
        <v>3750205</v>
      </c>
      <c r="E29" s="76">
        <v>3750205</v>
      </c>
      <c r="F29" s="77"/>
      <c r="G29" s="76">
        <v>0</v>
      </c>
      <c r="H29" s="77"/>
      <c r="I29" s="76">
        <v>18568058</v>
      </c>
      <c r="J29" s="76">
        <v>10944220.360000005</v>
      </c>
      <c r="K29" s="76">
        <v>18568058</v>
      </c>
      <c r="L29" s="79">
        <v>0</v>
      </c>
      <c r="M29" s="17"/>
    </row>
    <row r="30" spans="1:13" ht="16.5" customHeight="1">
      <c r="A30" s="81" t="s">
        <v>40</v>
      </c>
      <c r="B30" s="81"/>
      <c r="C30" s="82">
        <v>31618858</v>
      </c>
      <c r="D30" s="82">
        <v>7927537</v>
      </c>
      <c r="E30" s="82">
        <v>7927537</v>
      </c>
      <c r="F30" s="82"/>
      <c r="G30" s="82">
        <v>0</v>
      </c>
      <c r="H30" s="82"/>
      <c r="I30" s="82">
        <v>39546395</v>
      </c>
      <c r="J30" s="82">
        <v>21732178.090000018</v>
      </c>
      <c r="K30" s="82">
        <v>38335599</v>
      </c>
      <c r="L30" s="82">
        <v>1210796</v>
      </c>
      <c r="M30" s="17"/>
    </row>
    <row r="31" spans="1:13" ht="16.5" customHeight="1">
      <c r="A31" s="24"/>
      <c r="B31" s="1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17"/>
    </row>
    <row r="32" spans="1:13" ht="16.5" customHeight="1">
      <c r="A32" s="20" t="s">
        <v>43</v>
      </c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6.5" customHeight="1">
      <c r="A33" s="113" t="s">
        <v>240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16.5" customHeight="1">
      <c r="A34" s="113" t="s">
        <v>242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6.5" customHeight="1">
      <c r="A35" s="113" t="s">
        <v>253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ht="16.5" customHeight="1">
      <c r="A36" s="113" t="s">
        <v>283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9" spans="1:12">
      <c r="A39" s="175"/>
      <c r="I39" s="39"/>
    </row>
    <row r="40" spans="1:12">
      <c r="A40" s="175"/>
      <c r="I40" s="39"/>
    </row>
    <row r="41" spans="1:12">
      <c r="A41" s="175"/>
    </row>
    <row r="42" spans="1:12">
      <c r="A42" s="175"/>
    </row>
    <row r="43" spans="1:12">
      <c r="A43" s="175"/>
    </row>
    <row r="44" spans="1:12">
      <c r="A44" s="175"/>
    </row>
    <row r="45" spans="1:12">
      <c r="A45" s="175"/>
    </row>
    <row r="46" spans="1:12">
      <c r="A46" s="175"/>
    </row>
    <row r="47" spans="1:12">
      <c r="A47" s="175"/>
    </row>
    <row r="48" spans="1:12">
      <c r="A48" s="175"/>
    </row>
    <row r="49" spans="1:1">
      <c r="A49" s="175"/>
    </row>
    <row r="50" spans="1:1">
      <c r="A50" s="175"/>
    </row>
    <row r="51" spans="1:1">
      <c r="A51" s="175"/>
    </row>
    <row r="52" spans="1:1">
      <c r="A52" s="175"/>
    </row>
    <row r="53" spans="1:1">
      <c r="A53" s="175"/>
    </row>
    <row r="54" spans="1:1">
      <c r="A54" s="175"/>
    </row>
    <row r="55" spans="1:1">
      <c r="A55" s="175"/>
    </row>
    <row r="56" spans="1:1">
      <c r="A56" s="175"/>
    </row>
    <row r="57" spans="1:1">
      <c r="A57" s="175"/>
    </row>
    <row r="58" spans="1:1">
      <c r="A58" s="175"/>
    </row>
  </sheetData>
  <mergeCells count="1">
    <mergeCell ref="A6:B6"/>
  </mergeCells>
  <phoneticPr fontId="22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zoomScale="75" zoomScaleNormal="75" workbookViewId="0"/>
  </sheetViews>
  <sheetFormatPr defaultRowHeight="15.75"/>
  <cols>
    <col min="1" max="1" width="115.42578125" style="211" bestFit="1" customWidth="1"/>
    <col min="2" max="2" width="9.140625" style="211"/>
    <col min="3" max="3" width="17.28515625" style="211" customWidth="1"/>
    <col min="4" max="4" width="10.5703125" bestFit="1" customWidth="1"/>
  </cols>
  <sheetData>
    <row r="2" spans="1:16" s="8" customFormat="1">
      <c r="A2" s="306" t="s">
        <v>3</v>
      </c>
      <c r="B2" s="306"/>
      <c r="C2" s="306"/>
      <c r="D2" s="287"/>
      <c r="E2" s="287"/>
      <c r="F2" s="287"/>
      <c r="G2" s="287"/>
      <c r="H2" s="287"/>
      <c r="I2" s="287"/>
      <c r="J2" s="287"/>
      <c r="K2" s="287"/>
      <c r="L2" s="287"/>
      <c r="M2" s="10"/>
      <c r="N2" s="11"/>
      <c r="O2" s="12"/>
      <c r="P2" s="12"/>
    </row>
    <row r="3" spans="1:16" s="8" customFormat="1">
      <c r="A3" s="306" t="s">
        <v>261</v>
      </c>
      <c r="B3" s="306"/>
      <c r="C3" s="306"/>
      <c r="D3" s="287"/>
      <c r="E3" s="287"/>
      <c r="F3" s="287"/>
      <c r="G3" s="287"/>
      <c r="H3" s="287"/>
      <c r="I3" s="287"/>
      <c r="J3" s="287"/>
      <c r="K3" s="287"/>
      <c r="L3" s="287"/>
      <c r="M3" s="10"/>
      <c r="N3" s="11"/>
      <c r="O3" s="12"/>
      <c r="P3" s="12"/>
    </row>
    <row r="4" spans="1:16" s="8" customFormat="1">
      <c r="A4" s="301" t="s">
        <v>332</v>
      </c>
      <c r="B4" s="301"/>
      <c r="C4" s="301"/>
      <c r="D4" s="287"/>
      <c r="E4" s="287"/>
      <c r="F4" s="287"/>
      <c r="G4" s="287"/>
      <c r="H4" s="287"/>
      <c r="I4" s="287"/>
      <c r="J4" s="287"/>
      <c r="K4" s="287"/>
      <c r="L4" s="287"/>
      <c r="M4" s="10"/>
      <c r="N4" s="11"/>
      <c r="O4" s="12"/>
      <c r="P4" s="12"/>
    </row>
    <row r="6" spans="1:16" ht="31.5">
      <c r="A6" s="186" t="s">
        <v>308</v>
      </c>
      <c r="B6" s="212" t="s">
        <v>223</v>
      </c>
      <c r="C6" s="213" t="s">
        <v>224</v>
      </c>
    </row>
    <row r="7" spans="1:16" ht="15">
      <c r="A7" s="244" t="s">
        <v>288</v>
      </c>
      <c r="B7" s="244" t="s">
        <v>175</v>
      </c>
      <c r="C7" s="262">
        <v>160611</v>
      </c>
    </row>
    <row r="8" spans="1:16" ht="15">
      <c r="A8" s="244" t="s">
        <v>288</v>
      </c>
      <c r="B8" s="244" t="s">
        <v>183</v>
      </c>
      <c r="C8" s="262">
        <v>43370</v>
      </c>
    </row>
    <row r="9" spans="1:16" ht="15">
      <c r="A9" s="244" t="s">
        <v>288</v>
      </c>
      <c r="B9" s="244" t="s">
        <v>327</v>
      </c>
      <c r="C9" s="262">
        <v>-76412</v>
      </c>
    </row>
    <row r="10" spans="1:16">
      <c r="A10" s="259" t="s">
        <v>302</v>
      </c>
      <c r="B10" s="259"/>
      <c r="C10" s="260">
        <v>127569</v>
      </c>
    </row>
    <row r="11" spans="1:16" ht="15">
      <c r="A11" s="244" t="s">
        <v>304</v>
      </c>
      <c r="B11" s="244" t="s">
        <v>175</v>
      </c>
      <c r="C11" s="262">
        <v>-939191</v>
      </c>
    </row>
    <row r="12" spans="1:16" ht="15">
      <c r="A12" s="244" t="s">
        <v>304</v>
      </c>
      <c r="B12" s="244" t="s">
        <v>183</v>
      </c>
      <c r="C12" s="262">
        <v>-444411</v>
      </c>
    </row>
    <row r="13" spans="1:16" ht="15">
      <c r="A13" s="244" t="s">
        <v>304</v>
      </c>
      <c r="B13" s="244" t="s">
        <v>327</v>
      </c>
      <c r="C13" s="262">
        <v>1383602</v>
      </c>
    </row>
    <row r="14" spans="1:16">
      <c r="A14" s="259" t="s">
        <v>305</v>
      </c>
      <c r="B14" s="259"/>
      <c r="C14" s="260">
        <v>0</v>
      </c>
    </row>
    <row r="15" spans="1:16" ht="15">
      <c r="A15" s="244" t="s">
        <v>225</v>
      </c>
      <c r="B15" s="244"/>
      <c r="C15" s="262">
        <v>127569</v>
      </c>
    </row>
    <row r="17" spans="1:3" ht="31.5">
      <c r="A17" s="186" t="s">
        <v>234</v>
      </c>
      <c r="B17" s="212" t="s">
        <v>223</v>
      </c>
      <c r="C17" s="213" t="s">
        <v>224</v>
      </c>
    </row>
    <row r="18" spans="1:3" ht="15">
      <c r="A18" s="244"/>
      <c r="B18" s="244"/>
      <c r="C18" s="262"/>
    </row>
    <row r="19" spans="1:3" ht="15">
      <c r="A19" s="244"/>
      <c r="B19" s="244"/>
      <c r="C19" s="262"/>
    </row>
    <row r="20" spans="1:3" ht="15">
      <c r="A20" s="244"/>
      <c r="B20" s="244"/>
      <c r="C20" s="262"/>
    </row>
    <row r="21" spans="1:3" ht="15">
      <c r="A21" s="244" t="s">
        <v>225</v>
      </c>
      <c r="B21" s="244"/>
      <c r="C21" s="262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85" zoomScaleNormal="85" workbookViewId="0">
      <selection activeCell="A2" sqref="A2"/>
    </sheetView>
  </sheetViews>
  <sheetFormatPr defaultColWidth="9.140625" defaultRowHeight="15.75"/>
  <cols>
    <col min="1" max="1" width="10" style="181" customWidth="1"/>
    <col min="2" max="2" width="42.42578125" style="181" customWidth="1"/>
    <col min="3" max="7" width="15.7109375" style="182" customWidth="1"/>
    <col min="8" max="8" width="16" style="179" customWidth="1"/>
    <col min="9" max="9" width="9.140625" style="179"/>
    <col min="10" max="10" width="10.28515625" style="179" customWidth="1"/>
    <col min="11" max="11" width="12" style="179" customWidth="1"/>
    <col min="12" max="12" width="9.5703125" style="179" bestFit="1" customWidth="1"/>
    <col min="13" max="16384" width="9.140625" style="179"/>
  </cols>
  <sheetData>
    <row r="1" spans="1:13">
      <c r="A1" s="225" t="s">
        <v>3</v>
      </c>
      <c r="B1" s="241"/>
      <c r="C1" s="242"/>
      <c r="D1" s="242"/>
      <c r="E1" s="242"/>
      <c r="F1" s="242"/>
      <c r="G1" s="242"/>
      <c r="H1" s="226"/>
      <c r="I1" s="226"/>
      <c r="J1" s="226"/>
      <c r="K1" s="226"/>
      <c r="L1" s="226"/>
      <c r="M1" s="226"/>
    </row>
    <row r="2" spans="1:13">
      <c r="A2" s="225" t="s">
        <v>262</v>
      </c>
      <c r="B2" s="241"/>
      <c r="C2" s="242"/>
      <c r="D2" s="242"/>
      <c r="E2" s="242"/>
      <c r="F2" s="242"/>
      <c r="G2" s="242"/>
      <c r="H2" s="226"/>
      <c r="I2" s="226"/>
      <c r="J2" s="226"/>
      <c r="K2" s="226"/>
      <c r="L2" s="226"/>
      <c r="M2" s="226"/>
    </row>
    <row r="3" spans="1:13">
      <c r="A3" s="263" t="s">
        <v>332</v>
      </c>
      <c r="B3" s="241"/>
      <c r="C3" s="242"/>
      <c r="D3" s="242"/>
      <c r="E3" s="242"/>
      <c r="F3" s="242"/>
      <c r="G3" s="242"/>
      <c r="H3" s="226"/>
      <c r="I3" s="264"/>
      <c r="J3" s="264"/>
      <c r="K3" s="264"/>
      <c r="L3" s="264"/>
      <c r="M3" s="264"/>
    </row>
    <row r="4" spans="1:13">
      <c r="A4" s="187"/>
      <c r="B4" s="188"/>
      <c r="C4" s="209"/>
      <c r="D4" s="210"/>
      <c r="E4" s="209"/>
      <c r="F4" s="209"/>
      <c r="G4" s="209"/>
      <c r="H4" s="226"/>
      <c r="I4" s="226"/>
      <c r="J4" s="226"/>
      <c r="K4" s="226"/>
      <c r="L4" s="226"/>
      <c r="M4" s="226"/>
    </row>
    <row r="5" spans="1:13" ht="45.75" customHeight="1">
      <c r="A5" s="189" t="s">
        <v>1</v>
      </c>
      <c r="B5" s="190" t="s">
        <v>0</v>
      </c>
      <c r="C5" s="191" t="s">
        <v>34</v>
      </c>
      <c r="D5" s="191" t="s">
        <v>49</v>
      </c>
      <c r="E5" s="192" t="s">
        <v>50</v>
      </c>
      <c r="F5" s="192" t="s">
        <v>184</v>
      </c>
      <c r="G5" s="192" t="s">
        <v>185</v>
      </c>
      <c r="H5" s="192" t="s">
        <v>214</v>
      </c>
      <c r="I5" s="226"/>
      <c r="J5" s="226"/>
      <c r="K5" s="226"/>
      <c r="L5" s="226"/>
      <c r="M5" s="226"/>
    </row>
    <row r="6" spans="1:13">
      <c r="A6" s="193" t="s">
        <v>27</v>
      </c>
      <c r="B6" s="194" t="s">
        <v>117</v>
      </c>
      <c r="C6" s="195">
        <v>443.8</v>
      </c>
      <c r="D6" s="195">
        <v>444.09999999999997</v>
      </c>
      <c r="E6" s="195">
        <v>444.1</v>
      </c>
      <c r="F6" s="200">
        <v>417.6</v>
      </c>
      <c r="G6" s="195">
        <v>425.6</v>
      </c>
      <c r="H6" s="195">
        <v>26.499999999999943</v>
      </c>
      <c r="I6" s="196"/>
      <c r="K6" s="196"/>
      <c r="L6" s="196"/>
      <c r="M6" s="196"/>
    </row>
    <row r="7" spans="1:13">
      <c r="A7" s="197" t="s">
        <v>146</v>
      </c>
      <c r="B7" s="198"/>
      <c r="C7" s="199">
        <v>443.8</v>
      </c>
      <c r="D7" s="199">
        <v>444.09999999999997</v>
      </c>
      <c r="E7" s="199">
        <v>444.1</v>
      </c>
      <c r="F7" s="199">
        <v>417.6</v>
      </c>
      <c r="G7" s="199">
        <v>425.6</v>
      </c>
      <c r="H7" s="199">
        <v>26.499999999999943</v>
      </c>
      <c r="I7" s="196"/>
      <c r="K7" s="196"/>
      <c r="L7" s="196"/>
      <c r="M7" s="226"/>
    </row>
    <row r="8" spans="1:13">
      <c r="A8" s="193" t="s">
        <v>28</v>
      </c>
      <c r="B8" s="194" t="s">
        <v>8</v>
      </c>
      <c r="C8" s="200">
        <v>9052.0999999999985</v>
      </c>
      <c r="D8" s="200">
        <v>9085.4</v>
      </c>
      <c r="E8" s="200">
        <v>9085.4</v>
      </c>
      <c r="F8" s="200">
        <v>8708.5</v>
      </c>
      <c r="G8" s="200">
        <v>8623</v>
      </c>
      <c r="H8" s="200">
        <v>376.89999999999964</v>
      </c>
      <c r="I8" s="196"/>
      <c r="K8" s="196"/>
      <c r="L8" s="196"/>
      <c r="M8" s="226"/>
    </row>
    <row r="9" spans="1:13">
      <c r="A9" s="193" t="s">
        <v>29</v>
      </c>
      <c r="B9" s="194" t="s">
        <v>9</v>
      </c>
      <c r="C9" s="200">
        <v>566.29999999999995</v>
      </c>
      <c r="D9" s="200">
        <v>515.6</v>
      </c>
      <c r="E9" s="200">
        <v>515.6</v>
      </c>
      <c r="F9" s="200">
        <v>514.79999999999995</v>
      </c>
      <c r="G9" s="200">
        <v>514.30000000000007</v>
      </c>
      <c r="H9" s="200">
        <v>0.80000000000006821</v>
      </c>
      <c r="I9" s="196"/>
      <c r="J9" s="227"/>
      <c r="K9" s="228"/>
      <c r="L9" s="228"/>
      <c r="M9" s="229"/>
    </row>
    <row r="10" spans="1:13">
      <c r="A10" s="193" t="s">
        <v>30</v>
      </c>
      <c r="B10" s="194" t="s">
        <v>10</v>
      </c>
      <c r="C10" s="200">
        <v>0</v>
      </c>
      <c r="D10" s="200">
        <v>0</v>
      </c>
      <c r="E10" s="200"/>
      <c r="F10" s="200">
        <v>0</v>
      </c>
      <c r="G10" s="200">
        <v>0</v>
      </c>
      <c r="H10" s="200">
        <v>0</v>
      </c>
      <c r="I10" s="196"/>
      <c r="J10" s="227"/>
      <c r="K10" s="227"/>
      <c r="L10" s="227"/>
      <c r="M10" s="229"/>
    </row>
    <row r="11" spans="1:13">
      <c r="A11" s="193" t="s">
        <v>31</v>
      </c>
      <c r="B11" s="194" t="s">
        <v>130</v>
      </c>
      <c r="C11" s="200">
        <v>0</v>
      </c>
      <c r="D11" s="200">
        <v>0</v>
      </c>
      <c r="E11" s="200"/>
      <c r="F11" s="200">
        <v>0</v>
      </c>
      <c r="G11" s="200">
        <v>0</v>
      </c>
      <c r="H11" s="200">
        <v>0</v>
      </c>
      <c r="I11" s="196"/>
      <c r="J11" s="227"/>
      <c r="K11" s="227"/>
      <c r="L11" s="227"/>
      <c r="M11" s="229"/>
    </row>
    <row r="12" spans="1:13">
      <c r="A12" s="193" t="s">
        <v>32</v>
      </c>
      <c r="B12" s="194" t="s">
        <v>11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196"/>
      <c r="J12" s="227"/>
      <c r="K12" s="227"/>
      <c r="L12" s="227"/>
      <c r="M12" s="229"/>
    </row>
    <row r="13" spans="1:13">
      <c r="A13" s="193" t="s">
        <v>131</v>
      </c>
      <c r="B13" s="194" t="s">
        <v>12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196"/>
      <c r="J13" s="230"/>
      <c r="K13" s="227"/>
      <c r="L13" s="227"/>
      <c r="M13" s="229"/>
    </row>
    <row r="14" spans="1:13">
      <c r="A14" s="193" t="s">
        <v>132</v>
      </c>
      <c r="B14" s="194" t="s">
        <v>133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196"/>
      <c r="J14" s="230"/>
      <c r="K14" s="227"/>
      <c r="L14" s="227"/>
      <c r="M14" s="229"/>
    </row>
    <row r="15" spans="1:13">
      <c r="A15" s="193" t="s">
        <v>134</v>
      </c>
      <c r="B15" s="194" t="s">
        <v>13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196"/>
      <c r="J15" s="230"/>
      <c r="K15" s="227"/>
      <c r="L15" s="227"/>
      <c r="M15" s="229"/>
    </row>
    <row r="16" spans="1:13">
      <c r="A16" s="193" t="s">
        <v>135</v>
      </c>
      <c r="B16" s="194" t="s">
        <v>136</v>
      </c>
      <c r="C16" s="200">
        <v>0</v>
      </c>
      <c r="D16" s="200">
        <v>0</v>
      </c>
      <c r="E16" s="200">
        <v>0</v>
      </c>
      <c r="F16" s="200">
        <v>0</v>
      </c>
      <c r="G16" s="200">
        <v>0</v>
      </c>
      <c r="H16" s="200">
        <v>0</v>
      </c>
      <c r="I16" s="196"/>
      <c r="J16" s="230"/>
      <c r="K16" s="227"/>
      <c r="L16" s="227"/>
      <c r="M16" s="229"/>
    </row>
    <row r="17" spans="1:13">
      <c r="A17" s="193" t="s">
        <v>137</v>
      </c>
      <c r="B17" s="194" t="s">
        <v>14</v>
      </c>
      <c r="C17" s="200">
        <v>0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196"/>
      <c r="J17" s="230"/>
      <c r="K17" s="245"/>
      <c r="L17" s="227"/>
      <c r="M17" s="227"/>
    </row>
    <row r="18" spans="1:13">
      <c r="A18" s="193" t="s">
        <v>138</v>
      </c>
      <c r="B18" s="194" t="s">
        <v>15</v>
      </c>
      <c r="C18" s="200">
        <v>0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  <c r="I18" s="196"/>
      <c r="J18" s="230"/>
      <c r="K18" s="245"/>
      <c r="L18" s="227"/>
      <c r="M18" s="227"/>
    </row>
    <row r="19" spans="1:13">
      <c r="A19" s="193" t="s">
        <v>139</v>
      </c>
      <c r="B19" s="194" t="s">
        <v>16</v>
      </c>
      <c r="C19" s="200">
        <v>0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196"/>
      <c r="J19" s="230"/>
      <c r="K19" s="245"/>
      <c r="L19" s="227"/>
      <c r="M19" s="227"/>
    </row>
    <row r="20" spans="1:13">
      <c r="A20" s="193" t="s">
        <v>167</v>
      </c>
      <c r="B20" s="194" t="s">
        <v>168</v>
      </c>
      <c r="C20" s="200">
        <v>0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196"/>
      <c r="J20" s="230"/>
      <c r="K20" s="245"/>
      <c r="L20" s="227"/>
      <c r="M20" s="227"/>
    </row>
    <row r="21" spans="1:13">
      <c r="A21" s="197" t="s">
        <v>147</v>
      </c>
      <c r="B21" s="198"/>
      <c r="C21" s="199">
        <v>9618.3999999999978</v>
      </c>
      <c r="D21" s="199">
        <v>9601</v>
      </c>
      <c r="E21" s="199">
        <v>9601</v>
      </c>
      <c r="F21" s="199">
        <v>9223.2999999999993</v>
      </c>
      <c r="G21" s="199">
        <v>9137.2999999999993</v>
      </c>
      <c r="H21" s="199">
        <v>377.6999999999997</v>
      </c>
      <c r="I21" s="196"/>
      <c r="J21" s="230"/>
      <c r="K21" s="245"/>
      <c r="L21" s="227"/>
      <c r="M21" s="227"/>
    </row>
    <row r="22" spans="1:13">
      <c r="A22" s="193" t="s">
        <v>33</v>
      </c>
      <c r="B22" s="194" t="s">
        <v>17</v>
      </c>
      <c r="C22" s="200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I22" s="196"/>
      <c r="J22" s="230"/>
      <c r="K22" s="245"/>
      <c r="L22" s="227"/>
      <c r="M22" s="227"/>
    </row>
    <row r="23" spans="1:13">
      <c r="A23" s="193" t="s">
        <v>140</v>
      </c>
      <c r="B23" s="194" t="s">
        <v>18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  <c r="I23" s="196"/>
      <c r="J23" s="230"/>
      <c r="K23" s="245"/>
      <c r="L23" s="227"/>
      <c r="M23" s="227"/>
    </row>
    <row r="24" spans="1:13">
      <c r="A24" s="193" t="s">
        <v>141</v>
      </c>
      <c r="B24" s="194" t="s">
        <v>19</v>
      </c>
      <c r="C24" s="200">
        <v>0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196"/>
      <c r="J24" s="230"/>
      <c r="K24" s="245"/>
      <c r="L24" s="227"/>
      <c r="M24" s="227"/>
    </row>
    <row r="25" spans="1:13">
      <c r="A25" s="193" t="s">
        <v>118</v>
      </c>
      <c r="B25" s="194" t="s">
        <v>20</v>
      </c>
      <c r="C25" s="200">
        <v>1.9</v>
      </c>
      <c r="D25" s="200">
        <v>2</v>
      </c>
      <c r="E25" s="200">
        <v>2</v>
      </c>
      <c r="F25" s="200">
        <v>2</v>
      </c>
      <c r="G25" s="200">
        <v>2</v>
      </c>
      <c r="H25" s="200">
        <v>0</v>
      </c>
      <c r="I25" s="196"/>
      <c r="J25" s="230"/>
      <c r="K25" s="245"/>
      <c r="L25" s="227"/>
      <c r="M25" s="227"/>
    </row>
    <row r="26" spans="1:13">
      <c r="A26" s="193" t="s">
        <v>119</v>
      </c>
      <c r="B26" s="194" t="s">
        <v>178</v>
      </c>
      <c r="C26" s="200">
        <v>0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196"/>
      <c r="J26" s="228"/>
      <c r="K26" s="245"/>
      <c r="L26" s="227"/>
      <c r="M26" s="227"/>
    </row>
    <row r="27" spans="1:13">
      <c r="A27" s="193" t="s">
        <v>142</v>
      </c>
      <c r="B27" s="194" t="s">
        <v>179</v>
      </c>
      <c r="C27" s="200">
        <v>39.799999999999997</v>
      </c>
      <c r="D27" s="200">
        <v>26.7</v>
      </c>
      <c r="E27" s="200">
        <v>26.7</v>
      </c>
      <c r="F27" s="200">
        <v>24.3</v>
      </c>
      <c r="G27" s="200">
        <v>25.6</v>
      </c>
      <c r="H27" s="200">
        <v>2.3999999999999986</v>
      </c>
      <c r="I27" s="196"/>
      <c r="J27" s="228"/>
      <c r="K27" s="245"/>
      <c r="L27" s="228"/>
      <c r="M27" s="227"/>
    </row>
    <row r="28" spans="1:13">
      <c r="A28" s="197" t="s">
        <v>148</v>
      </c>
      <c r="B28" s="198"/>
      <c r="C28" s="199">
        <v>41.699999999999996</v>
      </c>
      <c r="D28" s="199">
        <v>28.7</v>
      </c>
      <c r="E28" s="199">
        <v>28.7</v>
      </c>
      <c r="F28" s="199">
        <v>26.3</v>
      </c>
      <c r="G28" s="199">
        <v>27.6</v>
      </c>
      <c r="H28" s="199">
        <v>2.3999999999999986</v>
      </c>
      <c r="I28" s="196"/>
      <c r="J28" s="228"/>
      <c r="K28" s="245"/>
      <c r="L28" s="228"/>
      <c r="M28" s="227"/>
    </row>
    <row r="29" spans="1:13">
      <c r="A29" s="193" t="s">
        <v>120</v>
      </c>
      <c r="B29" s="194" t="s">
        <v>121</v>
      </c>
      <c r="C29" s="200">
        <v>791.90000000000009</v>
      </c>
      <c r="D29" s="200">
        <v>794</v>
      </c>
      <c r="E29" s="200">
        <v>794</v>
      </c>
      <c r="F29" s="200">
        <v>758.9</v>
      </c>
      <c r="G29" s="200">
        <v>761.8</v>
      </c>
      <c r="H29" s="200">
        <v>35.100000000000023</v>
      </c>
      <c r="I29" s="196"/>
      <c r="J29" s="228"/>
      <c r="K29" s="245"/>
      <c r="L29" s="228"/>
      <c r="M29" s="227"/>
    </row>
    <row r="30" spans="1:13">
      <c r="A30" s="193" t="s">
        <v>122</v>
      </c>
      <c r="B30" s="194" t="s">
        <v>123</v>
      </c>
      <c r="C30" s="200">
        <v>76.399999999999991</v>
      </c>
      <c r="D30" s="200">
        <v>75.2</v>
      </c>
      <c r="E30" s="200">
        <v>75.2</v>
      </c>
      <c r="F30" s="200">
        <v>73.099999999999994</v>
      </c>
      <c r="G30" s="200">
        <v>71</v>
      </c>
      <c r="H30" s="200">
        <v>2.1000000000000085</v>
      </c>
      <c r="I30" s="196"/>
      <c r="J30" s="228"/>
      <c r="K30" s="245"/>
      <c r="L30" s="228"/>
      <c r="M30" s="227"/>
    </row>
    <row r="31" spans="1:13">
      <c r="A31" s="193" t="s">
        <v>124</v>
      </c>
      <c r="B31" s="194" t="s">
        <v>243</v>
      </c>
      <c r="C31" s="200">
        <v>176.29999999999998</v>
      </c>
      <c r="D31" s="200">
        <v>176.3</v>
      </c>
      <c r="E31" s="200">
        <v>176.3</v>
      </c>
      <c r="F31" s="200">
        <v>174.7</v>
      </c>
      <c r="G31" s="200">
        <v>172.5</v>
      </c>
      <c r="H31" s="200">
        <v>1.6000000000000227</v>
      </c>
      <c r="I31" s="196"/>
      <c r="J31" s="196"/>
      <c r="K31" s="246"/>
      <c r="L31" s="196"/>
    </row>
    <row r="32" spans="1:13">
      <c r="A32" s="307" t="s">
        <v>149</v>
      </c>
      <c r="B32" s="308"/>
      <c r="C32" s="208">
        <v>1044.6000000000001</v>
      </c>
      <c r="D32" s="208">
        <v>1045.5</v>
      </c>
      <c r="E32" s="208">
        <v>1045.5</v>
      </c>
      <c r="F32" s="208">
        <v>1006.7</v>
      </c>
      <c r="G32" s="208">
        <v>1005.3</v>
      </c>
      <c r="H32" s="208">
        <v>38.800000000000054</v>
      </c>
      <c r="I32" s="196"/>
      <c r="J32" s="196"/>
      <c r="K32" s="196"/>
      <c r="L32" s="196"/>
    </row>
    <row r="33" spans="1:14">
      <c r="A33" s="193" t="s">
        <v>125</v>
      </c>
      <c r="B33" s="194" t="s">
        <v>22</v>
      </c>
      <c r="C33" s="200">
        <v>654</v>
      </c>
      <c r="D33" s="200">
        <v>654.70000000000005</v>
      </c>
      <c r="E33" s="200">
        <v>654.70000000000005</v>
      </c>
      <c r="F33" s="200">
        <v>621.70000000000005</v>
      </c>
      <c r="G33" s="200">
        <v>625.1</v>
      </c>
      <c r="H33" s="200">
        <v>33</v>
      </c>
      <c r="I33" s="196"/>
      <c r="J33" s="196"/>
      <c r="K33" s="196"/>
      <c r="L33" s="196"/>
    </row>
    <row r="34" spans="1:14" s="180" customFormat="1">
      <c r="A34" s="197" t="s">
        <v>150</v>
      </c>
      <c r="B34" s="201"/>
      <c r="C34" s="199">
        <v>654</v>
      </c>
      <c r="D34" s="199">
        <v>654.70000000000005</v>
      </c>
      <c r="E34" s="199">
        <v>654.70000000000005</v>
      </c>
      <c r="F34" s="199">
        <v>621.70000000000005</v>
      </c>
      <c r="G34" s="199">
        <v>625.1</v>
      </c>
      <c r="H34" s="199">
        <v>33</v>
      </c>
      <c r="I34" s="196"/>
      <c r="J34" s="196"/>
      <c r="K34" s="196"/>
      <c r="L34" s="196"/>
    </row>
    <row r="35" spans="1:14">
      <c r="A35" s="202" t="s">
        <v>126</v>
      </c>
      <c r="B35" s="203" t="s">
        <v>23</v>
      </c>
      <c r="C35" s="195">
        <v>228.79999999999998</v>
      </c>
      <c r="D35" s="195">
        <v>223.5</v>
      </c>
      <c r="E35" s="195">
        <v>223.5</v>
      </c>
      <c r="F35" s="195">
        <v>203.9</v>
      </c>
      <c r="G35" s="195">
        <v>205.5</v>
      </c>
      <c r="H35" s="200">
        <v>19.599999999999994</v>
      </c>
      <c r="I35" s="196"/>
      <c r="J35" s="196"/>
      <c r="K35" s="196"/>
      <c r="L35" s="196"/>
    </row>
    <row r="36" spans="1:14">
      <c r="A36" s="193" t="s">
        <v>127</v>
      </c>
      <c r="B36" s="194" t="s">
        <v>24</v>
      </c>
      <c r="C36" s="200">
        <v>82</v>
      </c>
      <c r="D36" s="200">
        <v>81.399999999999991</v>
      </c>
      <c r="E36" s="200">
        <v>81.399999999999991</v>
      </c>
      <c r="F36" s="200">
        <v>77.7</v>
      </c>
      <c r="G36" s="200">
        <v>78.7</v>
      </c>
      <c r="H36" s="200">
        <v>3.6999999999999886</v>
      </c>
      <c r="I36" s="196"/>
      <c r="J36" s="196"/>
      <c r="K36" s="196"/>
      <c r="L36" s="196"/>
    </row>
    <row r="37" spans="1:14">
      <c r="A37" s="193" t="s">
        <v>128</v>
      </c>
      <c r="B37" s="194" t="s">
        <v>25</v>
      </c>
      <c r="C37" s="200">
        <v>5.8</v>
      </c>
      <c r="D37" s="200">
        <v>5</v>
      </c>
      <c r="E37" s="200">
        <v>5</v>
      </c>
      <c r="F37" s="200">
        <v>4.3</v>
      </c>
      <c r="G37" s="200">
        <v>4</v>
      </c>
      <c r="H37" s="200">
        <v>0.70000000000000018</v>
      </c>
      <c r="I37" s="196"/>
      <c r="J37" s="196"/>
      <c r="K37" s="196"/>
      <c r="L37" s="196"/>
    </row>
    <row r="38" spans="1:14">
      <c r="A38" s="193" t="s">
        <v>129</v>
      </c>
      <c r="B38" s="194" t="s">
        <v>26</v>
      </c>
      <c r="C38" s="200">
        <v>186</v>
      </c>
      <c r="D38" s="200">
        <v>186.39999999999998</v>
      </c>
      <c r="E38" s="200">
        <v>186.39999999999998</v>
      </c>
      <c r="F38" s="200">
        <v>172.8</v>
      </c>
      <c r="G38" s="200">
        <v>172.8</v>
      </c>
      <c r="H38" s="200">
        <v>13.599999999999966</v>
      </c>
      <c r="I38" s="196"/>
      <c r="J38" s="196"/>
      <c r="K38" s="196"/>
      <c r="L38" s="196"/>
    </row>
    <row r="39" spans="1:14">
      <c r="A39" s="193" t="s">
        <v>144</v>
      </c>
      <c r="B39" s="194" t="s">
        <v>145</v>
      </c>
      <c r="C39" s="200">
        <v>0</v>
      </c>
      <c r="D39" s="200">
        <v>0</v>
      </c>
      <c r="E39" s="200"/>
      <c r="F39" s="200">
        <v>0</v>
      </c>
      <c r="G39" s="200">
        <v>0</v>
      </c>
      <c r="H39" s="200">
        <v>0</v>
      </c>
      <c r="I39" s="196"/>
      <c r="J39" s="196"/>
      <c r="K39" s="196"/>
      <c r="L39" s="196"/>
    </row>
    <row r="40" spans="1:14" s="180" customFormat="1">
      <c r="A40" s="197" t="s">
        <v>151</v>
      </c>
      <c r="B40" s="201"/>
      <c r="C40" s="199">
        <v>502.59999999999997</v>
      </c>
      <c r="D40" s="199">
        <v>496.29999999999995</v>
      </c>
      <c r="E40" s="199">
        <v>496.29999999999995</v>
      </c>
      <c r="F40" s="199">
        <v>458.70000000000005</v>
      </c>
      <c r="G40" s="199">
        <v>461</v>
      </c>
      <c r="H40" s="199">
        <v>37.599999999999952</v>
      </c>
      <c r="I40" s="196"/>
      <c r="J40" s="196"/>
      <c r="K40" s="196"/>
      <c r="L40" s="196"/>
    </row>
    <row r="41" spans="1:14" s="180" customFormat="1" ht="41.25" customHeight="1">
      <c r="A41" s="204" t="s">
        <v>2</v>
      </c>
      <c r="B41" s="201"/>
      <c r="C41" s="199">
        <v>12305.099999999999</v>
      </c>
      <c r="D41" s="199">
        <v>12270.300000000001</v>
      </c>
      <c r="E41" s="199">
        <v>12270.300000000001</v>
      </c>
      <c r="F41" s="199">
        <v>11754.300000000001</v>
      </c>
      <c r="G41" s="199">
        <v>11681.9</v>
      </c>
      <c r="H41" s="199">
        <v>515.99999999999966</v>
      </c>
      <c r="I41" s="196"/>
      <c r="J41" s="196"/>
      <c r="K41" s="196"/>
      <c r="L41" s="196"/>
    </row>
    <row r="42" spans="1:14">
      <c r="N42" s="231"/>
    </row>
    <row r="43" spans="1:14">
      <c r="A43" s="205" t="s">
        <v>43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</row>
    <row r="44" spans="1:14">
      <c r="A44" s="247" t="s">
        <v>316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</row>
    <row r="45" spans="1:14">
      <c r="A45" s="20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</row>
    <row r="46" spans="1:14">
      <c r="A46" s="20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</row>
    <row r="47" spans="1:14" ht="15">
      <c r="A47" s="207" t="s">
        <v>244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</row>
    <row r="48" spans="1:14">
      <c r="A48" s="183"/>
      <c r="B48" s="183"/>
    </row>
    <row r="49" spans="1:7">
      <c r="A49" s="183"/>
      <c r="B49" s="183"/>
      <c r="C49" s="179"/>
      <c r="D49" s="179"/>
      <c r="E49" s="179"/>
      <c r="F49" s="179"/>
      <c r="G49" s="179"/>
    </row>
    <row r="50" spans="1:7" ht="12.75">
      <c r="A50" s="179"/>
      <c r="B50" s="179"/>
      <c r="C50" s="179"/>
      <c r="D50" s="179"/>
      <c r="E50" s="179"/>
      <c r="F50" s="179"/>
      <c r="G50" s="179"/>
    </row>
  </sheetData>
  <mergeCells count="1">
    <mergeCell ref="A32:B32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activeCell="H18" sqref="H18:H21"/>
    </sheetView>
  </sheetViews>
  <sheetFormatPr defaultRowHeight="12.75"/>
  <cols>
    <col min="1" max="1" width="7.140625" customWidth="1"/>
    <col min="2" max="2" width="77.85546875" customWidth="1"/>
    <col min="3" max="6" width="16.7109375" customWidth="1"/>
    <col min="7" max="8" width="12.28515625" customWidth="1"/>
    <col min="9" max="9" width="8.7109375" bestFit="1" customWidth="1"/>
  </cols>
  <sheetData>
    <row r="1" spans="1:56" s="211" customFormat="1" ht="16.5" customHeight="1">
      <c r="A1" s="309" t="s">
        <v>3</v>
      </c>
      <c r="B1" s="309"/>
      <c r="C1" s="309"/>
      <c r="D1" s="309"/>
      <c r="E1" s="309"/>
      <c r="F1" s="309"/>
      <c r="G1" s="285"/>
      <c r="H1" s="285"/>
      <c r="I1" s="285"/>
    </row>
    <row r="2" spans="1:56" s="211" customFormat="1" ht="16.5" customHeight="1">
      <c r="A2" s="309" t="s">
        <v>263</v>
      </c>
      <c r="B2" s="309"/>
      <c r="C2" s="309"/>
      <c r="D2" s="309"/>
      <c r="E2" s="309"/>
      <c r="F2" s="309"/>
      <c r="G2" s="285"/>
      <c r="H2" s="285"/>
      <c r="I2" s="285"/>
    </row>
    <row r="3" spans="1:56" s="211" customFormat="1" ht="16.5" customHeight="1">
      <c r="A3" s="310" t="s">
        <v>344</v>
      </c>
      <c r="B3" s="310"/>
      <c r="C3" s="310"/>
      <c r="D3" s="310"/>
      <c r="E3" s="310"/>
      <c r="F3" s="310"/>
      <c r="G3" s="285"/>
      <c r="H3" s="285"/>
      <c r="I3" s="285"/>
    </row>
    <row r="4" spans="1:56" s="211" customFormat="1" ht="15.75">
      <c r="A4" s="311" t="s">
        <v>213</v>
      </c>
      <c r="B4" s="311"/>
      <c r="C4" s="311"/>
      <c r="D4" s="311"/>
      <c r="E4" s="311"/>
      <c r="F4" s="311"/>
    </row>
    <row r="5" spans="1:56" s="216" customFormat="1" ht="15.75">
      <c r="E5" s="265" t="s">
        <v>213</v>
      </c>
    </row>
    <row r="6" spans="1:56" s="217" customFormat="1" ht="33.4" customHeight="1">
      <c r="A6" s="266"/>
      <c r="B6" s="267" t="s">
        <v>51</v>
      </c>
      <c r="C6" s="266" t="s">
        <v>265</v>
      </c>
      <c r="D6" s="266" t="s">
        <v>266</v>
      </c>
      <c r="E6" s="266" t="s">
        <v>267</v>
      </c>
      <c r="F6" s="266" t="s">
        <v>235</v>
      </c>
    </row>
    <row r="7" spans="1:56" s="211" customFormat="1" ht="9" customHeight="1">
      <c r="A7" s="268"/>
      <c r="B7" s="269"/>
      <c r="C7" s="268"/>
      <c r="D7" s="268"/>
      <c r="E7" s="268"/>
      <c r="F7" s="268"/>
    </row>
    <row r="8" spans="1:56" s="211" customFormat="1" ht="18.95" customHeight="1">
      <c r="A8" s="270">
        <v>1</v>
      </c>
      <c r="B8" s="271" t="s">
        <v>52</v>
      </c>
      <c r="C8" s="250">
        <v>860692</v>
      </c>
      <c r="D8" s="250">
        <v>714121</v>
      </c>
      <c r="E8" s="250">
        <v>787194.77422150597</v>
      </c>
      <c r="F8" s="272">
        <v>-73497.22577849403</v>
      </c>
      <c r="G8" s="289"/>
      <c r="H8" s="290"/>
      <c r="I8" s="290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</row>
    <row r="9" spans="1:56" s="211" customFormat="1" ht="18.95" customHeight="1">
      <c r="A9" s="270">
        <f t="shared" ref="A9:A22" si="0">A8+1</f>
        <v>2</v>
      </c>
      <c r="B9" s="271" t="s">
        <v>53</v>
      </c>
      <c r="C9" s="250">
        <v>218152</v>
      </c>
      <c r="D9" s="250">
        <v>253747</v>
      </c>
      <c r="E9" s="250">
        <v>274852.73212556308</v>
      </c>
      <c r="F9" s="272">
        <v>56700.732125563081</v>
      </c>
      <c r="G9" s="289"/>
      <c r="H9" s="290"/>
      <c r="I9" s="290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</row>
    <row r="10" spans="1:56" s="211" customFormat="1" ht="18.95" customHeight="1">
      <c r="A10" s="270">
        <f t="shared" si="0"/>
        <v>3</v>
      </c>
      <c r="B10" s="271" t="s">
        <v>54</v>
      </c>
      <c r="C10" s="250">
        <v>115288</v>
      </c>
      <c r="D10" s="250">
        <v>99905</v>
      </c>
      <c r="E10" s="250">
        <v>110615.58087000001</v>
      </c>
      <c r="F10" s="272">
        <v>-4672.4191299999948</v>
      </c>
      <c r="G10" s="289"/>
      <c r="H10" s="290"/>
      <c r="I10" s="290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</row>
    <row r="11" spans="1:56" s="211" customFormat="1" ht="18.95" customHeight="1">
      <c r="A11" s="270">
        <f t="shared" si="0"/>
        <v>4</v>
      </c>
      <c r="B11" s="271" t="s">
        <v>202</v>
      </c>
      <c r="C11" s="250">
        <v>12868</v>
      </c>
      <c r="D11" s="250">
        <v>11610</v>
      </c>
      <c r="E11" s="250">
        <v>12769.490074371588</v>
      </c>
      <c r="F11" s="272">
        <v>-98.50992562841202</v>
      </c>
      <c r="G11" s="289"/>
      <c r="H11" s="290"/>
      <c r="I11" s="290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</row>
    <row r="12" spans="1:56" s="218" customFormat="1" ht="18.95" customHeight="1">
      <c r="A12" s="270">
        <f t="shared" si="0"/>
        <v>5</v>
      </c>
      <c r="B12" s="271" t="s">
        <v>55</v>
      </c>
      <c r="C12" s="250">
        <v>170775</v>
      </c>
      <c r="D12" s="250">
        <v>164594</v>
      </c>
      <c r="E12" s="250">
        <v>178805.31388716819</v>
      </c>
      <c r="F12" s="272">
        <v>8030.3138871681876</v>
      </c>
      <c r="G12" s="291"/>
      <c r="H12" s="292"/>
      <c r="I12" s="292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</row>
    <row r="13" spans="1:56" s="211" customFormat="1" ht="18.95" customHeight="1">
      <c r="A13" s="270">
        <f t="shared" si="0"/>
        <v>6</v>
      </c>
      <c r="B13" s="271" t="s">
        <v>56</v>
      </c>
      <c r="C13" s="250">
        <v>95868</v>
      </c>
      <c r="D13" s="250">
        <v>70740</v>
      </c>
      <c r="E13" s="250">
        <v>81168.171660541324</v>
      </c>
      <c r="F13" s="272">
        <v>-14699.828339458676</v>
      </c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</row>
    <row r="14" spans="1:56" s="211" customFormat="1" ht="18.95" customHeight="1">
      <c r="A14" s="270">
        <f t="shared" si="0"/>
        <v>7</v>
      </c>
      <c r="B14" s="271" t="s">
        <v>203</v>
      </c>
      <c r="C14" s="250">
        <v>12032</v>
      </c>
      <c r="D14" s="250">
        <v>10798</v>
      </c>
      <c r="E14" s="250">
        <v>11899.857097905164</v>
      </c>
      <c r="F14" s="272">
        <v>-132.14290209483624</v>
      </c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</row>
    <row r="15" spans="1:56" s="218" customFormat="1" ht="18.95" customHeight="1">
      <c r="A15" s="270">
        <f t="shared" si="0"/>
        <v>8</v>
      </c>
      <c r="B15" s="271" t="s">
        <v>58</v>
      </c>
      <c r="C15" s="251">
        <v>16.3</v>
      </c>
      <c r="D15" s="251">
        <v>16.669747356195867</v>
      </c>
      <c r="E15" s="252">
        <v>16.57940984200048</v>
      </c>
      <c r="F15" s="273">
        <v>0.27940984200047936</v>
      </c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</row>
    <row r="16" spans="1:56" s="211" customFormat="1" ht="18.95" customHeight="1">
      <c r="A16" s="270">
        <f t="shared" si="0"/>
        <v>9</v>
      </c>
      <c r="B16" s="271" t="s">
        <v>59</v>
      </c>
      <c r="C16" s="251">
        <v>33.200000000000003</v>
      </c>
      <c r="D16" s="251">
        <v>29.628982894909779</v>
      </c>
      <c r="E16" s="252">
        <v>29.768261170911575</v>
      </c>
      <c r="F16" s="273">
        <v>-3.4317388290884274</v>
      </c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</row>
    <row r="17" spans="1:56" s="211" customFormat="1" ht="18.95" customHeight="1">
      <c r="A17" s="270">
        <f t="shared" si="0"/>
        <v>10</v>
      </c>
      <c r="B17" s="271" t="s">
        <v>57</v>
      </c>
      <c r="C17" s="250">
        <v>29970</v>
      </c>
      <c r="D17" s="250">
        <v>29848.272727272728</v>
      </c>
      <c r="E17" s="253">
        <v>29900.958088861094</v>
      </c>
      <c r="F17" s="272">
        <v>-69.041911138905562</v>
      </c>
      <c r="G17" s="289" t="s">
        <v>213</v>
      </c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</row>
    <row r="18" spans="1:56" s="211" customFormat="1" ht="18.95" customHeight="1">
      <c r="A18" s="270">
        <f t="shared" si="0"/>
        <v>11</v>
      </c>
      <c r="B18" s="271" t="s">
        <v>294</v>
      </c>
      <c r="C18" s="250">
        <v>16193</v>
      </c>
      <c r="D18" s="258">
        <v>16098.105595540002</v>
      </c>
      <c r="E18" s="250">
        <v>16120.311403926919</v>
      </c>
      <c r="F18" s="250">
        <v>-72.688596073081499</v>
      </c>
      <c r="G18" s="289" t="s">
        <v>213</v>
      </c>
      <c r="H18" s="293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</row>
    <row r="19" spans="1:56" s="218" customFormat="1" ht="18.95" customHeight="1">
      <c r="A19" s="270">
        <f t="shared" si="0"/>
        <v>12</v>
      </c>
      <c r="B19" s="254" t="s">
        <v>296</v>
      </c>
      <c r="C19" s="250">
        <v>44067</v>
      </c>
      <c r="D19" s="258">
        <v>44033.014750318485</v>
      </c>
      <c r="E19" s="250">
        <v>44131.01043963241</v>
      </c>
      <c r="F19" s="250">
        <v>64.010439632409543</v>
      </c>
      <c r="G19" s="291"/>
      <c r="H19" s="293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</row>
    <row r="20" spans="1:56" s="218" customFormat="1" ht="18.95" customHeight="1">
      <c r="A20" s="270">
        <f t="shared" si="0"/>
        <v>13</v>
      </c>
      <c r="B20" s="271" t="s">
        <v>297</v>
      </c>
      <c r="C20" s="250">
        <v>6281</v>
      </c>
      <c r="D20" s="258">
        <v>5846.8109131613091</v>
      </c>
      <c r="E20" s="250">
        <v>5705.9135660645334</v>
      </c>
      <c r="F20" s="250">
        <v>-575.08643393546663</v>
      </c>
      <c r="G20" s="291"/>
      <c r="H20" s="293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</row>
    <row r="21" spans="1:56" s="218" customFormat="1" ht="18.95" customHeight="1">
      <c r="A21" s="270">
        <f t="shared" si="0"/>
        <v>14</v>
      </c>
      <c r="B21" s="271" t="s">
        <v>298</v>
      </c>
      <c r="C21" s="250">
        <v>6252</v>
      </c>
      <c r="D21" s="258">
        <v>6890.2889887716647</v>
      </c>
      <c r="E21" s="250">
        <v>6723.5071067762283</v>
      </c>
      <c r="F21" s="250">
        <v>471.50710677622828</v>
      </c>
      <c r="G21" s="291"/>
      <c r="H21" s="293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</row>
    <row r="22" spans="1:56" s="218" customFormat="1" ht="18.95" customHeight="1">
      <c r="A22" s="274">
        <f t="shared" si="0"/>
        <v>15</v>
      </c>
      <c r="B22" s="275" t="s">
        <v>204</v>
      </c>
      <c r="C22" s="255">
        <v>43942</v>
      </c>
      <c r="D22" s="255">
        <v>35863</v>
      </c>
      <c r="E22" s="255">
        <v>39143.719681740004</v>
      </c>
      <c r="F22" s="255">
        <v>-4798.2803182599964</v>
      </c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</row>
    <row r="23" spans="1:56" s="218" customFormat="1" ht="15.75">
      <c r="A23" s="276"/>
      <c r="B23" s="276"/>
      <c r="C23" s="256"/>
      <c r="D23" s="277"/>
      <c r="E23" s="277"/>
      <c r="F23" s="277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</row>
    <row r="24" spans="1:56" s="218" customFormat="1" ht="15.75">
      <c r="A24" s="278" t="s">
        <v>295</v>
      </c>
      <c r="B24" s="276" t="s">
        <v>299</v>
      </c>
      <c r="C24" s="277"/>
      <c r="D24" s="277"/>
      <c r="E24" s="277"/>
      <c r="F24" s="277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</row>
    <row r="25" spans="1:56" s="218" customFormat="1" ht="15.75">
      <c r="A25" s="276" t="s">
        <v>213</v>
      </c>
      <c r="B25" s="276"/>
      <c r="C25" s="277"/>
      <c r="D25" s="277"/>
      <c r="E25" s="277"/>
      <c r="F25" s="277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</row>
    <row r="26" spans="1:56"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</row>
    <row r="27" spans="1:56" ht="15.75">
      <c r="A27" s="257"/>
      <c r="B27" s="257"/>
    </row>
    <row r="29" spans="1:56" ht="15.75">
      <c r="A29" s="257"/>
      <c r="B29" s="257"/>
    </row>
    <row r="44" spans="4:4">
      <c r="D44" s="214"/>
    </row>
    <row r="45" spans="4:4">
      <c r="D45" s="214"/>
    </row>
    <row r="46" spans="4:4">
      <c r="D46" s="214"/>
    </row>
    <row r="47" spans="4:4">
      <c r="D47" s="214"/>
    </row>
    <row r="48" spans="4:4">
      <c r="D48" s="214"/>
    </row>
    <row r="49" spans="4:4">
      <c r="D49" s="214"/>
    </row>
    <row r="50" spans="4:4">
      <c r="D50" s="214"/>
    </row>
  </sheetData>
  <mergeCells count="4">
    <mergeCell ref="A1:F1"/>
    <mergeCell ref="A2:F2"/>
    <mergeCell ref="A3:F3"/>
    <mergeCell ref="A4:F4"/>
  </mergeCells>
  <phoneticPr fontId="22" type="noConversion"/>
  <printOptions horizontalCentered="1"/>
  <pageMargins left="0.19" right="0.17" top="0.5" bottom="0.61" header="0.5" footer="0.39"/>
  <pageSetup scale="88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2015-06-23T19:56:48Z</cp:lastPrinted>
  <dcterms:created xsi:type="dcterms:W3CDTF">2007-10-30T15:19:17Z</dcterms:created>
  <dcterms:modified xsi:type="dcterms:W3CDTF">2016-04-11T15:50:21Z</dcterms:modified>
</cp:coreProperties>
</file>